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filterPrivacy="1" codeName="ThisWorkbook"/>
  <xr:revisionPtr revIDLastSave="0" documentId="13_ncr:1_{C5CA92FD-427B-4E20-9CFB-3EFB6252DEB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ntro" sheetId="1" r:id="rId1"/>
    <sheet name="TableOfContents" sheetId="3" r:id="rId2"/>
    <sheet name="Table Q.1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" i="2" l="1"/>
</calcChain>
</file>

<file path=xl/sharedStrings.xml><?xml version="1.0" encoding="utf-8"?>
<sst xmlns="http://schemas.openxmlformats.org/spreadsheetml/2006/main" count="254" uniqueCount="124">
  <si>
    <t>Supplement Q: Utilisation rates by service districts</t>
  </si>
  <si>
    <t>Utilisation rates by service districts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</si>
  <si>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</si>
  <si>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Utilisation of committed supports from 1 January 2025 to 30 June 2025 is shown in the table – experience in the most recent 3 months is still emerging and is not included.</t>
  </si>
  <si>
    <t>Utilisation is only shown if there are more than 25 participants in the group.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</si>
  <si>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</si>
  <si>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</si>
  <si>
    <t>Service district is defined by the current residential address of the participant.</t>
  </si>
  <si>
    <t>Go to Table of Contents</t>
  </si>
  <si>
    <t>Table of Contents</t>
  </si>
  <si>
    <t>Heading</t>
  </si>
  <si>
    <t>Link</t>
  </si>
  <si>
    <t>Table Q.1 Utilisation breakdown by Service District and participants SIL status as at 30 September 2025</t>
  </si>
  <si>
    <t>Go to Table Q.1</t>
  </si>
  <si>
    <t>Back to Intro</t>
  </si>
  <si>
    <t>Service District</t>
  </si>
  <si>
    <t>First plan (SIL)</t>
  </si>
  <si>
    <t>Subsequent plan (SIL)</t>
  </si>
  <si>
    <t>Total (SIL)</t>
  </si>
  <si>
    <t>First plan (non-SIL)</t>
  </si>
  <si>
    <t>Subsequent plan (non-SIL)</t>
  </si>
  <si>
    <t>Total (non-SIL)</t>
  </si>
  <si>
    <t>First plan (Total)</t>
  </si>
  <si>
    <t>Subsequent plan (Total)</t>
  </si>
  <si>
    <t>Total (Total)</t>
  </si>
  <si>
    <t>NSW - Central Coast</t>
  </si>
  <si>
    <t>n/a</t>
  </si>
  <si>
    <t>NSW - Far West</t>
  </si>
  <si>
    <t>NSW - Hunter New England</t>
  </si>
  <si>
    <t>NSW - Illawarra Shoalhaven</t>
  </si>
  <si>
    <t>NSW - Mid North Coast</t>
  </si>
  <si>
    <t>NSW - Murrumbidgee</t>
  </si>
  <si>
    <t>NSW - Nepean Blue Mountains</t>
  </si>
  <si>
    <t>NSW - North Sydney</t>
  </si>
  <si>
    <t>NSW - Northern NSW</t>
  </si>
  <si>
    <t>NSW - South Eastern Sydney</t>
  </si>
  <si>
    <t>NSW - South Western Sydney</t>
  </si>
  <si>
    <t>NSW - Southern NSW</t>
  </si>
  <si>
    <t>NSW - Sydney</t>
  </si>
  <si>
    <t>NSW - Western NSW</t>
  </si>
  <si>
    <t>NSW - Western Sydney</t>
  </si>
  <si>
    <t>NSW - Other</t>
  </si>
  <si>
    <t>New South Wales Total</t>
  </si>
  <si>
    <t>VIC - Barwon</t>
  </si>
  <si>
    <t>VIC - Bayside Peninsula</t>
  </si>
  <si>
    <t>VIC - Brimbank Melton</t>
  </si>
  <si>
    <t>VIC - Central Highlands</t>
  </si>
  <si>
    <t>VIC - Goulburn</t>
  </si>
  <si>
    <t>VIC - Hume Moreland</t>
  </si>
  <si>
    <t>VIC - Inner East Melbourne</t>
  </si>
  <si>
    <t>VIC - Inner Gippsland</t>
  </si>
  <si>
    <t>VIC - Loddon</t>
  </si>
  <si>
    <t>VIC - Mallee</t>
  </si>
  <si>
    <t>VIC - North East Melbourne</t>
  </si>
  <si>
    <t>VIC - Outer East Melbourne</t>
  </si>
  <si>
    <t>VIC - Outer Gippsland</t>
  </si>
  <si>
    <t>VIC - Ovens Murray</t>
  </si>
  <si>
    <t>VIC - Southern Melbourne</t>
  </si>
  <si>
    <t>VIC - Western District</t>
  </si>
  <si>
    <t>VIC - Western Melbourne</t>
  </si>
  <si>
    <t>VIC - Other</t>
  </si>
  <si>
    <t>Victoria Total</t>
  </si>
  <si>
    <t>QLD - Beenleigh</t>
  </si>
  <si>
    <t>QLD - Brisbane</t>
  </si>
  <si>
    <t>QLD - Bundaberg</t>
  </si>
  <si>
    <t>QLD - Caboolture/Strathpine</t>
  </si>
  <si>
    <t>QLD - Cairns</t>
  </si>
  <si>
    <t>QLD - Ipswich</t>
  </si>
  <si>
    <t>QLD - Mackay</t>
  </si>
  <si>
    <t>QLD - Maroochydore</t>
  </si>
  <si>
    <t>QLD - Maryborough</t>
  </si>
  <si>
    <t>QLD - Robina</t>
  </si>
  <si>
    <t>QLD - Rockhampton</t>
  </si>
  <si>
    <t>QLD - Toowoomba</t>
  </si>
  <si>
    <t>QLD - Townsville</t>
  </si>
  <si>
    <t>QLD - Other</t>
  </si>
  <si>
    <t>Queensland Total</t>
  </si>
  <si>
    <t>SA - Adelaide Hills</t>
  </si>
  <si>
    <t>SA - Barossa, Light and Lower North</t>
  </si>
  <si>
    <t>SA - Eastern Adelaide</t>
  </si>
  <si>
    <t>SA - Eyre and Western</t>
  </si>
  <si>
    <t>SA - Far North</t>
  </si>
  <si>
    <t>SA - Fleurieu and Kangaroo Island</t>
  </si>
  <si>
    <t>SA - Limestone Coast</t>
  </si>
  <si>
    <t>SA - Murray and Mallee</t>
  </si>
  <si>
    <t>SA - Northern Adelaide</t>
  </si>
  <si>
    <t>SA - Southern Adelaide</t>
  </si>
  <si>
    <t>SA - Western Adelaide</t>
  </si>
  <si>
    <t>SA - Yorke and Mid North</t>
  </si>
  <si>
    <t>SA - Other</t>
  </si>
  <si>
    <t>South Australia Total</t>
  </si>
  <si>
    <t>TAS - North</t>
  </si>
  <si>
    <t>TAS - North West</t>
  </si>
  <si>
    <t>TAS - South East</t>
  </si>
  <si>
    <t>TAS - South West</t>
  </si>
  <si>
    <t>TAS - Other</t>
  </si>
  <si>
    <t>Tasmania Total</t>
  </si>
  <si>
    <t>ACT - Australian Capital Territory</t>
  </si>
  <si>
    <t>ACT - Other</t>
  </si>
  <si>
    <t>Australian Capital Territory Total</t>
  </si>
  <si>
    <t>NT - Barkly</t>
  </si>
  <si>
    <t>NT - Central Australia</t>
  </si>
  <si>
    <t>NT - Darwin Remote</t>
  </si>
  <si>
    <t>NT - Darwin Urban</t>
  </si>
  <si>
    <t>NT - East Arnhem</t>
  </si>
  <si>
    <t>NT - Katherine</t>
  </si>
  <si>
    <t>NT - Other</t>
  </si>
  <si>
    <t>Northern Territory Total</t>
  </si>
  <si>
    <t>WA - North East Metro</t>
  </si>
  <si>
    <t>WA - Wheat Belt</t>
  </si>
  <si>
    <t>WA - South Metro</t>
  </si>
  <si>
    <t>WA - Central South Metro</t>
  </si>
  <si>
    <t>WA - South West</t>
  </si>
  <si>
    <t>WA - Goldfields-Esperance</t>
  </si>
  <si>
    <t>WA - North Metro</t>
  </si>
  <si>
    <t>WA - Kimberley-Pilbara</t>
  </si>
  <si>
    <t>WA - South East Metro</t>
  </si>
  <si>
    <t>WA - Central North Metro</t>
  </si>
  <si>
    <t>WA - Great Southern</t>
  </si>
  <si>
    <t>WA - Midwest-Gascoyne</t>
  </si>
  <si>
    <t>WA - Other</t>
  </si>
  <si>
    <t>Western Australia Total</t>
  </si>
  <si>
    <t>National Total</t>
  </si>
  <si>
    <t>Back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</si>
</sst>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B2976"/>
      <name val="Calibri"/>
      <family val="2"/>
      <scheme val="minor"/>
    </font>
    <font>
      <b/>
      <sz val="16"/>
      <color rgb="FF6B297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  <fill>
      <patternFill patternType="solid">
        <fgColor rgb="FFD4C5D7"/>
        <bgColor rgb="FF000000"/>
      </patternFill>
    </fill>
    <fill>
      <patternFill patternType="solid">
        <fgColor rgb="FFD4C5D7"/>
        <bgColor indexed="64"/>
      </patternFill>
    </fill>
    <fill>
      <patternFill patternType="solid">
        <fgColor rgb="FFD1D3D4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0" fontId="8" fillId="0" borderId="4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9" fontId="3" fillId="0" borderId="5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9" fillId="0" borderId="0" xfId="0" applyNumberFormat="1" applyFont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0" borderId="7" xfId="0" applyNumberFormat="1" applyFont="1" applyBorder="1" applyAlignment="1">
      <alignment horizontal="center"/>
    </xf>
    <xf numFmtId="9" fontId="9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1" applyFont="1" applyAlignment="1">
      <alignment horizontal="left" wrapText="1"/>
    </xf>
    <xf numFmtId="9" fontId="3" fillId="0" borderId="10" xfId="0" applyNumberFormat="1" applyFont="1" applyBorder="1" applyAlignment="1">
      <alignment horizontal="center"/>
    </xf>
    <xf numFmtId="0" fontId="3" fillId="0" borderId="0" xfId="0" quotePrefix="1" applyFont="1"/>
    <xf numFmtId="0" fontId="9" fillId="3" borderId="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4" borderId="0" xfId="0" applyFont="1" applyFill="1"/>
    <xf numFmtId="0" fontId="8" fillId="5" borderId="1" xfId="0" applyFont="1" applyFill="1" applyBorder="1" applyAlignment="1">
      <alignment horizontal="left" vertical="center" indent="1"/>
    </xf>
    <xf numFmtId="9" fontId="3" fillId="5" borderId="0" xfId="0" applyNumberFormat="1" applyFont="1" applyFill="1" applyAlignment="1">
      <alignment horizontal="center"/>
    </xf>
    <xf numFmtId="9" fontId="3" fillId="5" borderId="1" xfId="0" applyNumberFormat="1" applyFont="1" applyFill="1" applyBorder="1" applyAlignment="1">
      <alignment horizontal="center"/>
    </xf>
    <xf numFmtId="0" fontId="3" fillId="5" borderId="0" xfId="0" applyFont="1" applyFill="1"/>
    <xf numFmtId="9" fontId="3" fillId="5" borderId="6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left" vertical="center" indent="1"/>
    </xf>
    <xf numFmtId="9" fontId="3" fillId="5" borderId="10" xfId="0" applyNumberFormat="1" applyFont="1" applyFill="1" applyBorder="1" applyAlignment="1">
      <alignment horizontal="center"/>
    </xf>
    <xf numFmtId="9" fontId="3" fillId="5" borderId="2" xfId="0" applyNumberFormat="1" applyFont="1" applyFill="1" applyBorder="1" applyAlignment="1">
      <alignment horizontal="center"/>
    </xf>
    <xf numFmtId="9" fontId="3" fillId="5" borderId="3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 indent="1"/>
    </xf>
    <xf numFmtId="9" fontId="3" fillId="5" borderId="5" xfId="0" applyNumberFormat="1" applyFont="1" applyFill="1" applyBorder="1" applyAlignment="1">
      <alignment horizontal="center"/>
    </xf>
    <xf numFmtId="9" fontId="3" fillId="5" borderId="4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horizontal="left" vertical="center" indent="1"/>
    </xf>
    <xf numFmtId="9" fontId="7" fillId="5" borderId="7" xfId="0" applyNumberFormat="1" applyFont="1" applyFill="1" applyBorder="1" applyAlignment="1">
      <alignment horizontal="center"/>
    </xf>
    <xf numFmtId="9" fontId="7" fillId="5" borderId="8" xfId="0" applyNumberFormat="1" applyFont="1" applyFill="1" applyBorder="1" applyAlignment="1">
      <alignment horizontal="center"/>
    </xf>
    <xf numFmtId="9" fontId="3" fillId="5" borderId="9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9" fontId="9" fillId="5" borderId="0" xfId="0" applyNumberFormat="1" applyFont="1" applyFill="1" applyAlignment="1">
      <alignment horizontal="center"/>
    </xf>
    <xf numFmtId="9" fontId="9" fillId="5" borderId="1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vertical="center"/>
    </xf>
    <xf numFmtId="9" fontId="9" fillId="5" borderId="7" xfId="0" applyNumberFormat="1" applyFont="1" applyFill="1" applyBorder="1" applyAlignment="1">
      <alignment horizontal="center"/>
    </xf>
    <xf numFmtId="9" fontId="9" fillId="5" borderId="8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5" borderId="5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3" dataDxfId="2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"/>
    <tableColumn id="2" xr3:uid="{5F6221CF-9E63-4152-A1B7-C914B5BC5131}" name="Link" dataDxfId="0" dataCellStyle="Hyperlink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XFC11"/>
  <sheetViews>
    <sheetView tabSelected="1" zoomScaleNormal="100" workbookViewId="0"/>
  </sheetViews>
  <sheetFormatPr defaultColWidth="0" defaultRowHeight="15.6" zeroHeight="1"/>
  <cols>
    <col min="1" max="1" width="149.140625" style="1" customWidth="1"/>
    <col min="2" max="27" width="0" style="1" hidden="1" customWidth="1"/>
    <col min="28" max="16383" width="8.85546875" style="1" hidden="1"/>
    <col min="16384" max="16384" width="1" style="1" hidden="1" customWidth="1"/>
  </cols>
  <sheetData>
    <row r="1" spans="1:4" s="14" customFormat="1" ht="25.5" customHeight="1">
      <c r="A1" s="27" t="s">
        <v>0</v>
      </c>
      <c r="B1" s="1"/>
      <c r="C1" s="4"/>
      <c r="D1" s="4"/>
    </row>
    <row r="2" spans="1:4" s="14" customFormat="1" ht="25.5" customHeight="1">
      <c r="A2" s="28" t="s">
        <v>1</v>
      </c>
      <c r="B2" s="1"/>
      <c r="C2" s="4"/>
      <c r="D2" s="4"/>
    </row>
    <row r="3" spans="1:4" s="13" customFormat="1" ht="34.5" customHeight="1">
      <c r="A3" s="13" t="s">
        <v>2</v>
      </c>
    </row>
    <row r="4" spans="1:4" s="13" customFormat="1" ht="39" customHeight="1">
      <c r="A4" s="13" t="s">
        <v>3</v>
      </c>
    </row>
    <row r="5" spans="1:4" s="15" customFormat="1" ht="33.75" customHeight="1">
      <c r="A5" s="13" t="str">
        <f>"'Other' includes utilisation for participants with service district information missing."</f>
        <v>'Other' includes utilisation for participants with service district information missing.</v>
      </c>
    </row>
    <row r="6" spans="1:4" s="15" customFormat="1" ht="17.25" customHeight="1">
      <c r="A6" s="13" t="s">
        <v>4</v>
      </c>
    </row>
    <row r="7" spans="1:4" s="15" customFormat="1" ht="46.5" customHeight="1">
      <c r="A7" s="13" t="s">
        <v>5</v>
      </c>
    </row>
    <row r="8" spans="1:4" s="15" customFormat="1" ht="34.5" customHeight="1">
      <c r="A8" s="13" t="s">
        <v>6</v>
      </c>
    </row>
    <row r="9" spans="1:4" s="15" customFormat="1" ht="32.25" customHeight="1">
      <c r="A9" s="13" t="s">
        <v>7</v>
      </c>
    </row>
    <row r="10" spans="1:4" s="15" customFormat="1" ht="17.25" customHeight="1">
      <c r="A10" s="29" t="s">
        <v>8</v>
      </c>
    </row>
    <row r="11" spans="1:4" ht="24" hidden="1" customHeight="1"/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sheetPr codeName="Sheet2"/>
  <dimension ref="A1:B4"/>
  <sheetViews>
    <sheetView zoomScaleNormal="100" workbookViewId="0"/>
  </sheetViews>
  <sheetFormatPr defaultColWidth="0" defaultRowHeight="15.6" zeroHeight="1"/>
  <cols>
    <col min="1" max="1" width="104.140625" style="2" bestFit="1" customWidth="1"/>
    <col min="2" max="2" width="16.85546875" style="2" bestFit="1" customWidth="1"/>
    <col min="3" max="16384" width="8.85546875" style="2" hidden="1"/>
  </cols>
  <sheetData>
    <row r="1" spans="1:2">
      <c r="A1" s="4" t="s">
        <v>9</v>
      </c>
    </row>
    <row r="2" spans="1:2" s="6" customFormat="1">
      <c r="A2" s="5" t="s">
        <v>10</v>
      </c>
      <c r="B2" s="5" t="s">
        <v>11</v>
      </c>
    </row>
    <row r="3" spans="1:2">
      <c r="A3" s="31" t="s">
        <v>12</v>
      </c>
      <c r="B3" s="3" t="s">
        <v>13</v>
      </c>
    </row>
    <row r="4" spans="1:2">
      <c r="A4" s="3" t="s">
        <v>14</v>
      </c>
    </row>
  </sheetData>
  <hyperlinks>
    <hyperlink ref="B3" location="'Table Q.1'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398"/>
  <sheetViews>
    <sheetView zoomScaleNormal="100" workbookViewId="0">
      <selection sqref="A1:J1"/>
    </sheetView>
  </sheetViews>
  <sheetFormatPr defaultColWidth="0" defaultRowHeight="15.6" zeroHeight="1"/>
  <cols>
    <col min="1" max="1" width="39.85546875" style="2" bestFit="1" customWidth="1"/>
    <col min="2" max="2" width="19" style="2" bestFit="1" customWidth="1"/>
    <col min="3" max="3" width="27.85546875" style="2" bestFit="1" customWidth="1"/>
    <col min="4" max="4" width="14.140625" style="2" bestFit="1" customWidth="1"/>
    <col min="5" max="5" width="24.140625" style="2" bestFit="1" customWidth="1"/>
    <col min="6" max="6" width="31.140625" style="2" bestFit="1" customWidth="1"/>
    <col min="7" max="7" width="19.140625" style="2" bestFit="1" customWidth="1"/>
    <col min="8" max="8" width="20.140625" style="2" bestFit="1" customWidth="1"/>
    <col min="9" max="9" width="27.85546875" style="2" bestFit="1" customWidth="1"/>
    <col min="10" max="10" width="16" style="2" bestFit="1" customWidth="1"/>
    <col min="11" max="11" width="0" style="2" hidden="1" customWidth="1"/>
    <col min="12" max="16384" width="8.85546875" style="2" hidden="1"/>
  </cols>
  <sheetData>
    <row r="1" spans="1:10" s="12" customFormat="1" ht="26.45" customHeight="1">
      <c r="A1" s="60" t="str">
        <f>TableOfContents!A3</f>
        <v>Table Q.1 Utilisation breakdown by Service District and participants SIL status as at 30 September 2025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37" customFormat="1">
      <c r="A2" s="32" t="s">
        <v>15</v>
      </c>
      <c r="B2" s="33" t="s">
        <v>16</v>
      </c>
      <c r="C2" s="34" t="s">
        <v>17</v>
      </c>
      <c r="D2" s="35" t="s">
        <v>18</v>
      </c>
      <c r="E2" s="33" t="s">
        <v>19</v>
      </c>
      <c r="F2" s="34" t="s">
        <v>20</v>
      </c>
      <c r="G2" s="36" t="s">
        <v>21</v>
      </c>
      <c r="H2" s="33" t="s">
        <v>22</v>
      </c>
      <c r="I2" s="34" t="s">
        <v>23</v>
      </c>
      <c r="J2" s="33" t="s">
        <v>24</v>
      </c>
    </row>
    <row r="3" spans="1:10">
      <c r="A3" s="7" t="s">
        <v>25</v>
      </c>
      <c r="B3" s="16" t="s">
        <v>26</v>
      </c>
      <c r="C3" s="16">
        <v>0.90397193785869145</v>
      </c>
      <c r="D3" s="17">
        <v>0.90213828582844846</v>
      </c>
      <c r="E3" s="16">
        <v>0.55604869725822115</v>
      </c>
      <c r="F3" s="16">
        <v>0.71277267298956903</v>
      </c>
      <c r="G3" s="17">
        <v>0.68996079041295821</v>
      </c>
      <c r="H3" s="16">
        <v>0.57978197850400692</v>
      </c>
      <c r="I3" s="16">
        <v>0.78531607241833778</v>
      </c>
      <c r="J3" s="16">
        <v>0.76400870099553864</v>
      </c>
    </row>
    <row r="4" spans="1:10" s="41" customFormat="1">
      <c r="A4" s="38" t="s">
        <v>27</v>
      </c>
      <c r="B4" s="39" t="s">
        <v>26</v>
      </c>
      <c r="C4" s="39">
        <v>0.85260489369361769</v>
      </c>
      <c r="D4" s="40">
        <v>0.82302893080797024</v>
      </c>
      <c r="E4" s="39">
        <v>0.42401718545947997</v>
      </c>
      <c r="F4" s="39">
        <v>0.6279164820586125</v>
      </c>
      <c r="G4" s="40">
        <v>0.59344898525045653</v>
      </c>
      <c r="H4" s="39">
        <v>0.44454448744092878</v>
      </c>
      <c r="I4" s="39">
        <v>0.68581205206790741</v>
      </c>
      <c r="J4" s="39">
        <v>0.64912339640218053</v>
      </c>
    </row>
    <row r="5" spans="1:10">
      <c r="A5" s="8" t="s">
        <v>28</v>
      </c>
      <c r="B5" s="18">
        <v>0.65399553997895765</v>
      </c>
      <c r="C5" s="18">
        <v>0.88686270258064082</v>
      </c>
      <c r="D5" s="19">
        <v>0.88205926108792487</v>
      </c>
      <c r="E5" s="18">
        <v>0.54458099878334576</v>
      </c>
      <c r="F5" s="18">
        <v>0.69579802768508192</v>
      </c>
      <c r="G5" s="19">
        <v>0.67685538987185234</v>
      </c>
      <c r="H5" s="18">
        <v>0.55410262882893457</v>
      </c>
      <c r="I5" s="18">
        <v>0.7709327491007032</v>
      </c>
      <c r="J5" s="18">
        <v>0.75208946342079752</v>
      </c>
    </row>
    <row r="6" spans="1:10" s="41" customFormat="1">
      <c r="A6" s="38" t="s">
        <v>29</v>
      </c>
      <c r="B6" s="39" t="s">
        <v>26</v>
      </c>
      <c r="C6" s="39">
        <v>0.8839709370247798</v>
      </c>
      <c r="D6" s="40">
        <v>0.88235676630127846</v>
      </c>
      <c r="E6" s="39">
        <v>0.53245769017942113</v>
      </c>
      <c r="F6" s="39">
        <v>0.71587536853050138</v>
      </c>
      <c r="G6" s="40">
        <v>0.69496525354062022</v>
      </c>
      <c r="H6" s="39">
        <v>0.55742126882232013</v>
      </c>
      <c r="I6" s="39">
        <v>0.77831898665952604</v>
      </c>
      <c r="J6" s="39">
        <v>0.76027855328724903</v>
      </c>
    </row>
    <row r="7" spans="1:10">
      <c r="A7" s="8" t="s">
        <v>30</v>
      </c>
      <c r="B7" s="18" t="s">
        <v>26</v>
      </c>
      <c r="C7" s="18">
        <v>0.89506301471809557</v>
      </c>
      <c r="D7" s="19">
        <v>0.88974008258456827</v>
      </c>
      <c r="E7" s="18">
        <v>0.5254803884191851</v>
      </c>
      <c r="F7" s="18">
        <v>0.70257052701138079</v>
      </c>
      <c r="G7" s="19">
        <v>0.67963502012793031</v>
      </c>
      <c r="H7" s="18">
        <v>0.53033391822752773</v>
      </c>
      <c r="I7" s="18">
        <v>0.75625949367563539</v>
      </c>
      <c r="J7" s="18">
        <v>0.73334657256523905</v>
      </c>
    </row>
    <row r="8" spans="1:10" s="41" customFormat="1">
      <c r="A8" s="38" t="s">
        <v>31</v>
      </c>
      <c r="B8" s="39" t="s">
        <v>26</v>
      </c>
      <c r="C8" s="39">
        <v>0.89681252023194336</v>
      </c>
      <c r="D8" s="39">
        <v>0.89463680484803965</v>
      </c>
      <c r="E8" s="42">
        <v>0.52290626740710866</v>
      </c>
      <c r="F8" s="39">
        <v>0.66009449031475809</v>
      </c>
      <c r="G8" s="40">
        <v>0.63965655069949001</v>
      </c>
      <c r="H8" s="39">
        <v>0.52552029533089051</v>
      </c>
      <c r="I8" s="39">
        <v>0.74329916105182448</v>
      </c>
      <c r="J8" s="39">
        <v>0.72059247491444289</v>
      </c>
    </row>
    <row r="9" spans="1:10">
      <c r="A9" s="8" t="s">
        <v>32</v>
      </c>
      <c r="B9" s="18" t="s">
        <v>26</v>
      </c>
      <c r="C9" s="18">
        <v>0.8982917237453637</v>
      </c>
      <c r="D9" s="19">
        <v>0.89471463786790117</v>
      </c>
      <c r="E9" s="18">
        <v>0.57894965333540072</v>
      </c>
      <c r="F9" s="18">
        <v>0.72535761713032165</v>
      </c>
      <c r="G9" s="19">
        <v>0.70442735661716749</v>
      </c>
      <c r="H9" s="18">
        <v>0.58714930164423473</v>
      </c>
      <c r="I9" s="18">
        <v>0.79565127019788506</v>
      </c>
      <c r="J9" s="18">
        <v>0.77560533298441292</v>
      </c>
    </row>
    <row r="10" spans="1:10" s="41" customFormat="1">
      <c r="A10" s="38" t="s">
        <v>33</v>
      </c>
      <c r="B10" s="39">
        <v>0.75274556754993061</v>
      </c>
      <c r="C10" s="39">
        <v>0.893785231981294</v>
      </c>
      <c r="D10" s="40">
        <v>0.89021310891917071</v>
      </c>
      <c r="E10" s="39">
        <v>0.59310751947329676</v>
      </c>
      <c r="F10" s="39">
        <v>0.73222202439321671</v>
      </c>
      <c r="G10" s="40">
        <v>0.71325332771790495</v>
      </c>
      <c r="H10" s="39">
        <v>0.61086106986475275</v>
      </c>
      <c r="I10" s="39">
        <v>0.80200066962505623</v>
      </c>
      <c r="J10" s="39">
        <v>0.78447985780591645</v>
      </c>
    </row>
    <row r="11" spans="1:10">
      <c r="A11" s="8" t="s">
        <v>34</v>
      </c>
      <c r="B11" s="18" t="s">
        <v>26</v>
      </c>
      <c r="C11" s="18">
        <v>0.87525059207684996</v>
      </c>
      <c r="D11" s="19">
        <v>0.87134536870084922</v>
      </c>
      <c r="E11" s="18">
        <v>0.58084393557117076</v>
      </c>
      <c r="F11" s="18">
        <v>0.70571242249501454</v>
      </c>
      <c r="G11" s="19">
        <v>0.68859841800101707</v>
      </c>
      <c r="H11" s="18">
        <v>0.57697986334018869</v>
      </c>
      <c r="I11" s="18">
        <v>0.75425256906314442</v>
      </c>
      <c r="J11" s="18">
        <v>0.73587452076233262</v>
      </c>
    </row>
    <row r="12" spans="1:10" s="41" customFormat="1">
      <c r="A12" s="38" t="s">
        <v>35</v>
      </c>
      <c r="B12" s="39">
        <v>0.64053575713258204</v>
      </c>
      <c r="C12" s="39">
        <v>0.88574519847982858</v>
      </c>
      <c r="D12" s="40">
        <v>0.87738322905475441</v>
      </c>
      <c r="E12" s="39">
        <v>0.61028324867901318</v>
      </c>
      <c r="F12" s="39">
        <v>0.75804005426702503</v>
      </c>
      <c r="G12" s="40">
        <v>0.73774749631614767</v>
      </c>
      <c r="H12" s="39">
        <v>0.61356929342900968</v>
      </c>
      <c r="I12" s="39">
        <v>0.8033275482880875</v>
      </c>
      <c r="J12" s="39">
        <v>0.78371562332925393</v>
      </c>
    </row>
    <row r="13" spans="1:10">
      <c r="A13" s="8" t="s">
        <v>36</v>
      </c>
      <c r="B13" s="18">
        <v>0.7910468233093858</v>
      </c>
      <c r="C13" s="18">
        <v>0.89885658358622456</v>
      </c>
      <c r="D13" s="19">
        <v>0.89597259323651601</v>
      </c>
      <c r="E13" s="18">
        <v>0.68230401647767647</v>
      </c>
      <c r="F13" s="18">
        <v>0.80074197300855654</v>
      </c>
      <c r="G13" s="19">
        <v>0.78528497051580204</v>
      </c>
      <c r="H13" s="18">
        <v>0.69179984327735866</v>
      </c>
      <c r="I13" s="18">
        <v>0.83441277246397916</v>
      </c>
      <c r="J13" s="18">
        <v>0.82050969548339847</v>
      </c>
    </row>
    <row r="14" spans="1:10" s="41" customFormat="1">
      <c r="A14" s="38" t="s">
        <v>37</v>
      </c>
      <c r="B14" s="39" t="s">
        <v>26</v>
      </c>
      <c r="C14" s="39">
        <v>0.84780430849033706</v>
      </c>
      <c r="D14" s="40">
        <v>0.84808698421954753</v>
      </c>
      <c r="E14" s="39">
        <v>0.50816835424411166</v>
      </c>
      <c r="F14" s="39">
        <v>0.65433674008989706</v>
      </c>
      <c r="G14" s="40">
        <v>0.63450293615586761</v>
      </c>
      <c r="H14" s="39">
        <v>0.52726558465030449</v>
      </c>
      <c r="I14" s="39">
        <v>0.71240984431500975</v>
      </c>
      <c r="J14" s="39">
        <v>0.69314391481671289</v>
      </c>
    </row>
    <row r="15" spans="1:10">
      <c r="A15" s="8" t="s">
        <v>38</v>
      </c>
      <c r="B15" s="18">
        <v>0.77223727235104633</v>
      </c>
      <c r="C15" s="18">
        <v>0.88498853858986537</v>
      </c>
      <c r="D15" s="19">
        <v>0.87952216508168557</v>
      </c>
      <c r="E15" s="18">
        <v>0.58496906837608953</v>
      </c>
      <c r="F15" s="18">
        <v>0.74766262184080856</v>
      </c>
      <c r="G15" s="19">
        <v>0.7240748305912259</v>
      </c>
      <c r="H15" s="18">
        <v>0.60590027029915994</v>
      </c>
      <c r="I15" s="18">
        <v>0.78819703945986441</v>
      </c>
      <c r="J15" s="18">
        <v>0.76657706397669045</v>
      </c>
    </row>
    <row r="16" spans="1:10" s="41" customFormat="1">
      <c r="A16" s="38" t="s">
        <v>39</v>
      </c>
      <c r="B16" s="39" t="s">
        <v>26</v>
      </c>
      <c r="C16" s="39">
        <v>0.86259126942258013</v>
      </c>
      <c r="D16" s="40">
        <v>0.85903861850971286</v>
      </c>
      <c r="E16" s="39">
        <v>0.45776124771665083</v>
      </c>
      <c r="F16" s="39">
        <v>0.63161216965993383</v>
      </c>
      <c r="G16" s="40">
        <v>0.6081136935685314</v>
      </c>
      <c r="H16" s="39">
        <v>0.46898715920839418</v>
      </c>
      <c r="I16" s="39">
        <v>0.72559931560844504</v>
      </c>
      <c r="J16" s="39">
        <v>0.70246876950026171</v>
      </c>
    </row>
    <row r="17" spans="1:10">
      <c r="A17" s="8" t="s">
        <v>40</v>
      </c>
      <c r="B17" s="18">
        <v>0.79633049774415521</v>
      </c>
      <c r="C17" s="18">
        <v>0.89748508110488046</v>
      </c>
      <c r="D17" s="19">
        <v>0.89486233232153456</v>
      </c>
      <c r="E17" s="18">
        <v>0.65020514762615111</v>
      </c>
      <c r="F17" s="18">
        <v>0.78384592801439046</v>
      </c>
      <c r="G17" s="19">
        <v>0.76488527429431197</v>
      </c>
      <c r="H17" s="18">
        <v>0.6644661747532592</v>
      </c>
      <c r="I17" s="18">
        <v>0.8295089693257941</v>
      </c>
      <c r="J17" s="18">
        <v>0.81320761418287546</v>
      </c>
    </row>
    <row r="18" spans="1:10" s="41" customFormat="1">
      <c r="A18" s="43" t="s">
        <v>41</v>
      </c>
      <c r="B18" s="44" t="s">
        <v>26</v>
      </c>
      <c r="C18" s="45" t="s">
        <v>26</v>
      </c>
      <c r="D18" s="46" t="s">
        <v>26</v>
      </c>
      <c r="E18" s="44" t="s">
        <v>26</v>
      </c>
      <c r="F18" s="45">
        <v>0.65699323173067181</v>
      </c>
      <c r="G18" s="46">
        <v>0.66488050088759765</v>
      </c>
      <c r="H18" s="44" t="s">
        <v>26</v>
      </c>
      <c r="I18" s="45">
        <v>0.65699323173067181</v>
      </c>
      <c r="J18" s="45">
        <v>0.66488050088759765</v>
      </c>
    </row>
    <row r="19" spans="1:10">
      <c r="A19" s="10" t="s">
        <v>42</v>
      </c>
      <c r="B19" s="23">
        <v>0.73093809586016112</v>
      </c>
      <c r="C19" s="23">
        <v>0.89010435643053809</v>
      </c>
      <c r="D19" s="24">
        <v>0.88633267039932973</v>
      </c>
      <c r="E19" s="23">
        <v>0.58597522903352484</v>
      </c>
      <c r="F19" s="23">
        <v>0.73116143754445129</v>
      </c>
      <c r="G19" s="24">
        <v>0.71160456579622455</v>
      </c>
      <c r="H19" s="23">
        <v>0.59802481236715388</v>
      </c>
      <c r="I19" s="23">
        <v>0.789599799588665</v>
      </c>
      <c r="J19" s="23">
        <v>0.77102640162301872</v>
      </c>
    </row>
    <row r="20" spans="1:10" s="41" customFormat="1">
      <c r="A20" s="47" t="s">
        <v>43</v>
      </c>
      <c r="B20" s="48" t="s">
        <v>26</v>
      </c>
      <c r="C20" s="48">
        <v>0.85857677812041355</v>
      </c>
      <c r="D20" s="49">
        <v>0.85779185665767976</v>
      </c>
      <c r="E20" s="48">
        <v>0.58459244729369508</v>
      </c>
      <c r="F20" s="48">
        <v>0.67219602629539232</v>
      </c>
      <c r="G20" s="49">
        <v>0.66230260067730973</v>
      </c>
      <c r="H20" s="48">
        <v>0.60132537214399218</v>
      </c>
      <c r="I20" s="48">
        <v>0.72874730175252822</v>
      </c>
      <c r="J20" s="48">
        <v>0.71765016822845529</v>
      </c>
    </row>
    <row r="21" spans="1:10">
      <c r="A21" s="8" t="s">
        <v>44</v>
      </c>
      <c r="B21" s="18">
        <v>0.7810611583890319</v>
      </c>
      <c r="C21" s="18">
        <v>0.86890256735936044</v>
      </c>
      <c r="D21" s="19">
        <v>0.86654936614928413</v>
      </c>
      <c r="E21" s="18">
        <v>0.57523438725295617</v>
      </c>
      <c r="F21" s="18">
        <v>0.72967583598634134</v>
      </c>
      <c r="G21" s="19">
        <v>0.70423496071334679</v>
      </c>
      <c r="H21" s="18">
        <v>0.58616751807750389</v>
      </c>
      <c r="I21" s="18">
        <v>0.76959076086037048</v>
      </c>
      <c r="J21" s="18">
        <v>0.74586496310942496</v>
      </c>
    </row>
    <row r="22" spans="1:10" s="41" customFormat="1">
      <c r="A22" s="38" t="s">
        <v>45</v>
      </c>
      <c r="B22" s="39" t="s">
        <v>26</v>
      </c>
      <c r="C22" s="39">
        <v>0.87443260742170204</v>
      </c>
      <c r="D22" s="40">
        <v>0.87851640266974662</v>
      </c>
      <c r="E22" s="39">
        <v>0.59056065263981683</v>
      </c>
      <c r="F22" s="39">
        <v>0.75405725896869313</v>
      </c>
      <c r="G22" s="40">
        <v>0.72651658594288804</v>
      </c>
      <c r="H22" s="39">
        <v>0.61336018594219421</v>
      </c>
      <c r="I22" s="39">
        <v>0.78932774510343351</v>
      </c>
      <c r="J22" s="39">
        <v>0.766240073955198</v>
      </c>
    </row>
    <row r="23" spans="1:10">
      <c r="A23" s="8" t="s">
        <v>46</v>
      </c>
      <c r="B23" s="18" t="s">
        <v>26</v>
      </c>
      <c r="C23" s="18">
        <v>0.8873192771281625</v>
      </c>
      <c r="D23" s="19">
        <v>0.8852227386041861</v>
      </c>
      <c r="E23" s="18">
        <v>0.53304789466589819</v>
      </c>
      <c r="F23" s="18">
        <v>0.6731945488010902</v>
      </c>
      <c r="G23" s="19">
        <v>0.65248467776816554</v>
      </c>
      <c r="H23" s="18">
        <v>0.54758938946537905</v>
      </c>
      <c r="I23" s="18">
        <v>0.75354718966550638</v>
      </c>
      <c r="J23" s="18">
        <v>0.73225140482954509</v>
      </c>
    </row>
    <row r="24" spans="1:10" s="41" customFormat="1">
      <c r="A24" s="38" t="s">
        <v>47</v>
      </c>
      <c r="B24" s="39" t="s">
        <v>26</v>
      </c>
      <c r="C24" s="39">
        <v>0.84279602244746932</v>
      </c>
      <c r="D24" s="40">
        <v>0.84162770487500738</v>
      </c>
      <c r="E24" s="39">
        <v>0.5137369980690758</v>
      </c>
      <c r="F24" s="39">
        <v>0.68338115525235421</v>
      </c>
      <c r="G24" s="40">
        <v>0.6576767639483142</v>
      </c>
      <c r="H24" s="39">
        <v>0.53175876751045092</v>
      </c>
      <c r="I24" s="39">
        <v>0.72601213045572222</v>
      </c>
      <c r="J24" s="39">
        <v>0.70224038596262539</v>
      </c>
    </row>
    <row r="25" spans="1:10">
      <c r="A25" s="8" t="s">
        <v>48</v>
      </c>
      <c r="B25" s="18" t="s">
        <v>26</v>
      </c>
      <c r="C25" s="18">
        <v>0.88977862598617197</v>
      </c>
      <c r="D25" s="19">
        <v>0.88758997827109065</v>
      </c>
      <c r="E25" s="18">
        <v>0.62479062423920606</v>
      </c>
      <c r="F25" s="18">
        <v>0.77619860781021766</v>
      </c>
      <c r="G25" s="19">
        <v>0.75331450853307136</v>
      </c>
      <c r="H25" s="18">
        <v>0.64092866356561551</v>
      </c>
      <c r="I25" s="18">
        <v>0.80123592348082862</v>
      </c>
      <c r="J25" s="18">
        <v>0.7803455634900115</v>
      </c>
    </row>
    <row r="26" spans="1:10" s="41" customFormat="1">
      <c r="A26" s="38" t="s">
        <v>49</v>
      </c>
      <c r="B26" s="39" t="s">
        <v>26</v>
      </c>
      <c r="C26" s="39">
        <v>0.87044088761506344</v>
      </c>
      <c r="D26" s="40">
        <v>0.86824175635877432</v>
      </c>
      <c r="E26" s="39">
        <v>0.59382693753852489</v>
      </c>
      <c r="F26" s="39">
        <v>0.7092491327641437</v>
      </c>
      <c r="G26" s="40">
        <v>0.69417680290032335</v>
      </c>
      <c r="H26" s="39">
        <v>0.60701718071053923</v>
      </c>
      <c r="I26" s="39">
        <v>0.76683491171359075</v>
      </c>
      <c r="J26" s="39">
        <v>0.75172432988041005</v>
      </c>
    </row>
    <row r="27" spans="1:10">
      <c r="A27" s="8" t="s">
        <v>50</v>
      </c>
      <c r="B27" s="18" t="s">
        <v>26</v>
      </c>
      <c r="C27" s="18">
        <v>0.87976105464710841</v>
      </c>
      <c r="D27" s="19">
        <v>0.87278522718207452</v>
      </c>
      <c r="E27" s="18">
        <v>0.48564943049829645</v>
      </c>
      <c r="F27" s="18">
        <v>0.70484497246931288</v>
      </c>
      <c r="G27" s="19">
        <v>0.6768320417280308</v>
      </c>
      <c r="H27" s="18">
        <v>0.49557278978661895</v>
      </c>
      <c r="I27" s="18">
        <v>0.74943690996014445</v>
      </c>
      <c r="J27" s="18">
        <v>0.72289541061307916</v>
      </c>
    </row>
    <row r="28" spans="1:10" s="41" customFormat="1">
      <c r="A28" s="38" t="s">
        <v>51</v>
      </c>
      <c r="B28" s="39" t="s">
        <v>26</v>
      </c>
      <c r="C28" s="39">
        <v>0.85660623718746565</v>
      </c>
      <c r="D28" s="40">
        <v>0.85434591395105663</v>
      </c>
      <c r="E28" s="39">
        <v>0.4897903330254671</v>
      </c>
      <c r="F28" s="39">
        <v>0.65512646629824156</v>
      </c>
      <c r="G28" s="40">
        <v>0.62994123747663333</v>
      </c>
      <c r="H28" s="39">
        <v>0.50021356720617205</v>
      </c>
      <c r="I28" s="39">
        <v>0.71166169717630556</v>
      </c>
      <c r="J28" s="39">
        <v>0.68653236712894838</v>
      </c>
    </row>
    <row r="29" spans="1:10">
      <c r="A29" s="8" t="s">
        <v>52</v>
      </c>
      <c r="B29" s="18" t="s">
        <v>26</v>
      </c>
      <c r="C29" s="18">
        <v>0.85713006504239286</v>
      </c>
      <c r="D29" s="19">
        <v>0.85296840336456226</v>
      </c>
      <c r="E29" s="18">
        <v>0.49318299434958551</v>
      </c>
      <c r="F29" s="18">
        <v>0.68598470107877496</v>
      </c>
      <c r="G29" s="19">
        <v>0.65343828203815735</v>
      </c>
      <c r="H29" s="18">
        <v>0.49847223228996718</v>
      </c>
      <c r="I29" s="18">
        <v>0.73389351998158692</v>
      </c>
      <c r="J29" s="18">
        <v>0.70288281481901271</v>
      </c>
    </row>
    <row r="30" spans="1:10" s="41" customFormat="1">
      <c r="A30" s="38" t="s">
        <v>53</v>
      </c>
      <c r="B30" s="39" t="s">
        <v>26</v>
      </c>
      <c r="C30" s="39">
        <v>0.88568544032705954</v>
      </c>
      <c r="D30" s="40">
        <v>0.88379352783085319</v>
      </c>
      <c r="E30" s="39">
        <v>0.60554567344751109</v>
      </c>
      <c r="F30" s="39">
        <v>0.74288599152920831</v>
      </c>
      <c r="G30" s="40">
        <v>0.7221682331353213</v>
      </c>
      <c r="H30" s="39">
        <v>0.60962760486285783</v>
      </c>
      <c r="I30" s="39">
        <v>0.7910729251130707</v>
      </c>
      <c r="J30" s="39">
        <v>0.77137492419949616</v>
      </c>
    </row>
    <row r="31" spans="1:10">
      <c r="A31" s="8" t="s">
        <v>54</v>
      </c>
      <c r="B31" s="18" t="s">
        <v>26</v>
      </c>
      <c r="C31" s="18">
        <v>0.87888815342300608</v>
      </c>
      <c r="D31" s="19">
        <v>0.87357523766393119</v>
      </c>
      <c r="E31" s="18">
        <v>0.57305417016597682</v>
      </c>
      <c r="F31" s="18">
        <v>0.71515869421631617</v>
      </c>
      <c r="G31" s="19">
        <v>0.69630809513639591</v>
      </c>
      <c r="H31" s="18">
        <v>0.57170317328652953</v>
      </c>
      <c r="I31" s="18">
        <v>0.76147948266971988</v>
      </c>
      <c r="J31" s="18">
        <v>0.7420343301554031</v>
      </c>
    </row>
    <row r="32" spans="1:10" s="41" customFormat="1">
      <c r="A32" s="38" t="s">
        <v>55</v>
      </c>
      <c r="B32" s="39" t="s">
        <v>26</v>
      </c>
      <c r="C32" s="39">
        <v>0.85635144930770868</v>
      </c>
      <c r="D32" s="40">
        <v>0.85635144930770868</v>
      </c>
      <c r="E32" s="39">
        <v>0.50635639646134534</v>
      </c>
      <c r="F32" s="39">
        <v>0.68424348719399852</v>
      </c>
      <c r="G32" s="40">
        <v>0.66433109284218006</v>
      </c>
      <c r="H32" s="39">
        <v>0.50635639646134534</v>
      </c>
      <c r="I32" s="39">
        <v>0.7213745648302774</v>
      </c>
      <c r="J32" s="39">
        <v>0.70203131041067535</v>
      </c>
    </row>
    <row r="33" spans="1:10">
      <c r="A33" s="8" t="s">
        <v>56</v>
      </c>
      <c r="B33" s="18" t="s">
        <v>26</v>
      </c>
      <c r="C33" s="18">
        <v>0.88429317616174852</v>
      </c>
      <c r="D33" s="19">
        <v>0.87912814885752588</v>
      </c>
      <c r="E33" s="18">
        <v>0.51466953067136556</v>
      </c>
      <c r="F33" s="18">
        <v>0.67391670728825381</v>
      </c>
      <c r="G33" s="19">
        <v>0.65253158767547637</v>
      </c>
      <c r="H33" s="18">
        <v>0.52334052569445633</v>
      </c>
      <c r="I33" s="18">
        <v>0.72802491331983443</v>
      </c>
      <c r="J33" s="18">
        <v>0.70580685094143925</v>
      </c>
    </row>
    <row r="34" spans="1:10" s="41" customFormat="1">
      <c r="A34" s="38" t="s">
        <v>57</v>
      </c>
      <c r="B34" s="39">
        <v>0.77525859745346781</v>
      </c>
      <c r="C34" s="39">
        <v>0.90295235152320141</v>
      </c>
      <c r="D34" s="40">
        <v>0.89923289936586948</v>
      </c>
      <c r="E34" s="39">
        <v>0.62690358998413087</v>
      </c>
      <c r="F34" s="39">
        <v>0.76281449445985128</v>
      </c>
      <c r="G34" s="40">
        <v>0.74148897900583666</v>
      </c>
      <c r="H34" s="39">
        <v>0.63745518245445176</v>
      </c>
      <c r="I34" s="39">
        <v>0.80794274775152719</v>
      </c>
      <c r="J34" s="39">
        <v>0.78755353392784933</v>
      </c>
    </row>
    <row r="35" spans="1:10">
      <c r="A35" s="8" t="s">
        <v>58</v>
      </c>
      <c r="B35" s="18" t="s">
        <v>26</v>
      </c>
      <c r="C35" s="18">
        <v>0.86242866934808871</v>
      </c>
      <c r="D35" s="19">
        <v>0.85800312707191906</v>
      </c>
      <c r="E35" s="18">
        <v>0.48178606147364605</v>
      </c>
      <c r="F35" s="18">
        <v>0.63362620109404399</v>
      </c>
      <c r="G35" s="19">
        <v>0.61269163437315999</v>
      </c>
      <c r="H35" s="18">
        <v>0.47696285866910421</v>
      </c>
      <c r="I35" s="18">
        <v>0.71742882226911076</v>
      </c>
      <c r="J35" s="18">
        <v>0.69471340867986453</v>
      </c>
    </row>
    <row r="36" spans="1:10" s="41" customFormat="1">
      <c r="A36" s="38" t="s">
        <v>59</v>
      </c>
      <c r="B36" s="39" t="s">
        <v>26</v>
      </c>
      <c r="C36" s="39">
        <v>0.87023660336579467</v>
      </c>
      <c r="D36" s="40">
        <v>0.87039112750444214</v>
      </c>
      <c r="E36" s="39">
        <v>0.59853187132897201</v>
      </c>
      <c r="F36" s="39">
        <v>0.72884106959009509</v>
      </c>
      <c r="G36" s="40">
        <v>0.70655586652611879</v>
      </c>
      <c r="H36" s="39">
        <v>0.61221959657565517</v>
      </c>
      <c r="I36" s="39">
        <v>0.76603435097393069</v>
      </c>
      <c r="J36" s="39">
        <v>0.74482583851469109</v>
      </c>
    </row>
    <row r="37" spans="1:10">
      <c r="A37" s="9" t="s">
        <v>60</v>
      </c>
      <c r="B37" s="21" t="s">
        <v>26</v>
      </c>
      <c r="C37" s="21" t="s">
        <v>26</v>
      </c>
      <c r="D37" s="22" t="s">
        <v>26</v>
      </c>
      <c r="E37" s="21" t="s">
        <v>26</v>
      </c>
      <c r="F37" s="21" t="s">
        <v>26</v>
      </c>
      <c r="G37" s="22" t="s">
        <v>26</v>
      </c>
      <c r="H37" s="21" t="s">
        <v>26</v>
      </c>
      <c r="I37" s="21" t="s">
        <v>26</v>
      </c>
      <c r="J37" s="21" t="s">
        <v>26</v>
      </c>
    </row>
    <row r="38" spans="1:10" s="41" customFormat="1">
      <c r="A38" s="50" t="s">
        <v>61</v>
      </c>
      <c r="B38" s="51">
        <v>0.78675719018316104</v>
      </c>
      <c r="C38" s="51">
        <v>0.87585732598846333</v>
      </c>
      <c r="D38" s="52">
        <v>0.87378344250198703</v>
      </c>
      <c r="E38" s="51">
        <v>0.57628874372294658</v>
      </c>
      <c r="F38" s="51">
        <v>0.71935824078717625</v>
      </c>
      <c r="G38" s="52">
        <v>0.69801597987869413</v>
      </c>
      <c r="H38" s="51">
        <v>0.58774568119138149</v>
      </c>
      <c r="I38" s="51">
        <v>0.76592186257082051</v>
      </c>
      <c r="J38" s="51">
        <v>0.74538843347313355</v>
      </c>
    </row>
    <row r="39" spans="1:10">
      <c r="A39" s="7" t="s">
        <v>62</v>
      </c>
      <c r="B39" s="16">
        <v>0.6455679307530765</v>
      </c>
      <c r="C39" s="16">
        <v>0.89016973493762597</v>
      </c>
      <c r="D39" s="17">
        <v>0.88448158260572796</v>
      </c>
      <c r="E39" s="16">
        <v>0.56333413810780042</v>
      </c>
      <c r="F39" s="16">
        <v>0.71426933655312685</v>
      </c>
      <c r="G39" s="17">
        <v>0.69026057888734815</v>
      </c>
      <c r="H39" s="16">
        <v>0.56829064616398683</v>
      </c>
      <c r="I39" s="16">
        <v>0.7736468970387449</v>
      </c>
      <c r="J39" s="16">
        <v>0.74948628045989474</v>
      </c>
    </row>
    <row r="40" spans="1:10" s="41" customFormat="1">
      <c r="A40" s="38" t="s">
        <v>63</v>
      </c>
      <c r="B40" s="39">
        <v>0.80057964648248314</v>
      </c>
      <c r="C40" s="39">
        <v>0.85305401493848976</v>
      </c>
      <c r="D40" s="40">
        <v>0.85150603230579314</v>
      </c>
      <c r="E40" s="39">
        <v>0.54608243838096437</v>
      </c>
      <c r="F40" s="39">
        <v>0.71882518359024072</v>
      </c>
      <c r="G40" s="40">
        <v>0.6936220716162993</v>
      </c>
      <c r="H40" s="39">
        <v>0.56402865765449195</v>
      </c>
      <c r="I40" s="39">
        <v>0.75894776785303175</v>
      </c>
      <c r="J40" s="39">
        <v>0.73669953755828277</v>
      </c>
    </row>
    <row r="41" spans="1:10">
      <c r="A41" s="8" t="s">
        <v>64</v>
      </c>
      <c r="B41" s="18" t="s">
        <v>26</v>
      </c>
      <c r="C41" s="18">
        <v>0.8935969828243554</v>
      </c>
      <c r="D41" s="19">
        <v>0.8934672085725095</v>
      </c>
      <c r="E41" s="18">
        <v>0.48824220592398754</v>
      </c>
      <c r="F41" s="18">
        <v>0.71880801344073841</v>
      </c>
      <c r="G41" s="19">
        <v>0.69074431202884801</v>
      </c>
      <c r="H41" s="18">
        <v>0.50703189178445252</v>
      </c>
      <c r="I41" s="18">
        <v>0.7695543865647565</v>
      </c>
      <c r="J41" s="18">
        <v>0.74499017307173665</v>
      </c>
    </row>
    <row r="42" spans="1:10" s="41" customFormat="1">
      <c r="A42" s="38" t="s">
        <v>65</v>
      </c>
      <c r="B42" s="39" t="s">
        <v>26</v>
      </c>
      <c r="C42" s="39">
        <v>0.86861229943400653</v>
      </c>
      <c r="D42" s="40">
        <v>0.86860612489683031</v>
      </c>
      <c r="E42" s="39">
        <v>0.55614676778144179</v>
      </c>
      <c r="F42" s="39">
        <v>0.69794473181306993</v>
      </c>
      <c r="G42" s="40">
        <v>0.67694830628638603</v>
      </c>
      <c r="H42" s="39">
        <v>0.57040599094244337</v>
      </c>
      <c r="I42" s="39">
        <v>0.75370976844367898</v>
      </c>
      <c r="J42" s="39">
        <v>0.73368812067433742</v>
      </c>
    </row>
    <row r="43" spans="1:10">
      <c r="A43" s="8" t="s">
        <v>66</v>
      </c>
      <c r="B43" s="18" t="s">
        <v>26</v>
      </c>
      <c r="C43" s="18">
        <v>0.86163389684364378</v>
      </c>
      <c r="D43" s="19">
        <v>0.85839757017576523</v>
      </c>
      <c r="E43" s="18">
        <v>0.52951055352664456</v>
      </c>
      <c r="F43" s="18">
        <v>0.69379928928407397</v>
      </c>
      <c r="G43" s="19">
        <v>0.66979340197827375</v>
      </c>
      <c r="H43" s="18">
        <v>0.55061635541542508</v>
      </c>
      <c r="I43" s="18">
        <v>0.75039656938404575</v>
      </c>
      <c r="J43" s="18">
        <v>0.72823958528913657</v>
      </c>
    </row>
    <row r="44" spans="1:10" s="41" customFormat="1">
      <c r="A44" s="38" t="s">
        <v>67</v>
      </c>
      <c r="B44" s="39">
        <v>0.63267136423404335</v>
      </c>
      <c r="C44" s="39">
        <v>0.87435556441122297</v>
      </c>
      <c r="D44" s="40">
        <v>0.86742103413689675</v>
      </c>
      <c r="E44" s="39">
        <v>0.52766545897189077</v>
      </c>
      <c r="F44" s="39">
        <v>0.70152413108138256</v>
      </c>
      <c r="G44" s="40">
        <v>0.67719707743039448</v>
      </c>
      <c r="H44" s="39">
        <v>0.53613689514215845</v>
      </c>
      <c r="I44" s="39">
        <v>0.75783757021240672</v>
      </c>
      <c r="J44" s="39">
        <v>0.73420686446072914</v>
      </c>
    </row>
    <row r="45" spans="1:10">
      <c r="A45" s="8" t="s">
        <v>68</v>
      </c>
      <c r="B45" s="18" t="s">
        <v>26</v>
      </c>
      <c r="C45" s="18">
        <v>0.83766935545646859</v>
      </c>
      <c r="D45" s="19">
        <v>0.82790361823697012</v>
      </c>
      <c r="E45" s="18">
        <v>0.46929589834473312</v>
      </c>
      <c r="F45" s="18">
        <v>0.67063423067436279</v>
      </c>
      <c r="G45" s="19">
        <v>0.64110790092736258</v>
      </c>
      <c r="H45" s="18">
        <v>0.48915638498657393</v>
      </c>
      <c r="I45" s="18">
        <v>0.72489575825756469</v>
      </c>
      <c r="J45" s="18">
        <v>0.6973710838245577</v>
      </c>
    </row>
    <row r="46" spans="1:10" s="41" customFormat="1">
      <c r="A46" s="38" t="s">
        <v>69</v>
      </c>
      <c r="B46" s="39">
        <v>0.82634664609010489</v>
      </c>
      <c r="C46" s="39">
        <v>0.87572770523719579</v>
      </c>
      <c r="D46" s="40">
        <v>0.87411633683294232</v>
      </c>
      <c r="E46" s="39">
        <v>0.57657545871817684</v>
      </c>
      <c r="F46" s="39">
        <v>0.71134211909573941</v>
      </c>
      <c r="G46" s="40">
        <v>0.69324933019845236</v>
      </c>
      <c r="H46" s="39">
        <v>0.59680395586033308</v>
      </c>
      <c r="I46" s="39">
        <v>0.75873774303510333</v>
      </c>
      <c r="J46" s="39">
        <v>0.74137647675399987</v>
      </c>
    </row>
    <row r="47" spans="1:10">
      <c r="A47" s="8" t="s">
        <v>70</v>
      </c>
      <c r="B47" s="18" t="s">
        <v>26</v>
      </c>
      <c r="C47" s="18">
        <v>0.89751884139138083</v>
      </c>
      <c r="D47" s="19">
        <v>0.89491022816489318</v>
      </c>
      <c r="E47" s="18">
        <v>0.51273157123477531</v>
      </c>
      <c r="F47" s="18">
        <v>0.70957251560480583</v>
      </c>
      <c r="G47" s="19">
        <v>0.68665516988409592</v>
      </c>
      <c r="H47" s="18">
        <v>0.5218476205380691</v>
      </c>
      <c r="I47" s="18">
        <v>0.76003962574388073</v>
      </c>
      <c r="J47" s="18">
        <v>0.73826427280559925</v>
      </c>
    </row>
    <row r="48" spans="1:10" s="41" customFormat="1">
      <c r="A48" s="38" t="s">
        <v>71</v>
      </c>
      <c r="B48" s="39" t="s">
        <v>26</v>
      </c>
      <c r="C48" s="39">
        <v>0.90557080562963721</v>
      </c>
      <c r="D48" s="40">
        <v>0.90440288308433814</v>
      </c>
      <c r="E48" s="39">
        <v>0.58090524580998204</v>
      </c>
      <c r="F48" s="39">
        <v>0.72957771630261792</v>
      </c>
      <c r="G48" s="40">
        <v>0.70657433404333858</v>
      </c>
      <c r="H48" s="39">
        <v>0.59794881350320417</v>
      </c>
      <c r="I48" s="39">
        <v>0.78378818419717045</v>
      </c>
      <c r="J48" s="39">
        <v>0.76170092265763945</v>
      </c>
    </row>
    <row r="49" spans="1:10">
      <c r="A49" s="8" t="s">
        <v>72</v>
      </c>
      <c r="B49" s="18" t="s">
        <v>26</v>
      </c>
      <c r="C49" s="18">
        <v>0.8842311187277323</v>
      </c>
      <c r="D49" s="19">
        <v>0.87808281812302469</v>
      </c>
      <c r="E49" s="18">
        <v>0.44257889463251693</v>
      </c>
      <c r="F49" s="18">
        <v>0.64049833452951743</v>
      </c>
      <c r="G49" s="19">
        <v>0.61223343719027556</v>
      </c>
      <c r="H49" s="18">
        <v>0.44225807470656875</v>
      </c>
      <c r="I49" s="18">
        <v>0.7081527288025099</v>
      </c>
      <c r="J49" s="18">
        <v>0.67878022838466778</v>
      </c>
    </row>
    <row r="50" spans="1:10" s="41" customFormat="1">
      <c r="A50" s="38" t="s">
        <v>73</v>
      </c>
      <c r="B50" s="39" t="s">
        <v>26</v>
      </c>
      <c r="C50" s="39">
        <v>0.88407651124760922</v>
      </c>
      <c r="D50" s="40">
        <v>0.88009295177407376</v>
      </c>
      <c r="E50" s="39">
        <v>0.51854080871776898</v>
      </c>
      <c r="F50" s="39">
        <v>0.67464029853710605</v>
      </c>
      <c r="G50" s="40">
        <v>0.65590312474194001</v>
      </c>
      <c r="H50" s="39">
        <v>0.53775353482749633</v>
      </c>
      <c r="I50" s="39">
        <v>0.7505889808291073</v>
      </c>
      <c r="J50" s="39">
        <v>0.73193934340597844</v>
      </c>
    </row>
    <row r="51" spans="1:10">
      <c r="A51" s="8" t="s">
        <v>74</v>
      </c>
      <c r="B51" s="18" t="s">
        <v>26</v>
      </c>
      <c r="C51" s="18">
        <v>0.83915551825695611</v>
      </c>
      <c r="D51" s="19">
        <v>0.83847236594155938</v>
      </c>
      <c r="E51" s="18">
        <v>0.50071331062053326</v>
      </c>
      <c r="F51" s="18">
        <v>0.66126655452465943</v>
      </c>
      <c r="G51" s="19">
        <v>0.63887238732536722</v>
      </c>
      <c r="H51" s="18">
        <v>0.53305264322968993</v>
      </c>
      <c r="I51" s="18">
        <v>0.72384589649097297</v>
      </c>
      <c r="J51" s="18">
        <v>0.70386428219396213</v>
      </c>
    </row>
    <row r="52" spans="1:10" s="41" customFormat="1">
      <c r="A52" s="43" t="s">
        <v>75</v>
      </c>
      <c r="B52" s="44" t="s">
        <v>26</v>
      </c>
      <c r="C52" s="45" t="s">
        <v>26</v>
      </c>
      <c r="D52" s="46" t="s">
        <v>26</v>
      </c>
      <c r="E52" s="44" t="s">
        <v>26</v>
      </c>
      <c r="F52" s="45" t="s">
        <v>26</v>
      </c>
      <c r="G52" s="46" t="s">
        <v>26</v>
      </c>
      <c r="H52" s="44" t="s">
        <v>26</v>
      </c>
      <c r="I52" s="45" t="s">
        <v>26</v>
      </c>
      <c r="J52" s="45" t="s">
        <v>26</v>
      </c>
    </row>
    <row r="53" spans="1:10">
      <c r="A53" s="10" t="s">
        <v>76</v>
      </c>
      <c r="B53" s="23">
        <v>0.75944625477304784</v>
      </c>
      <c r="C53" s="25">
        <v>0.8734222642906827</v>
      </c>
      <c r="D53" s="24">
        <v>0.8704235011418695</v>
      </c>
      <c r="E53" s="23">
        <v>0.54035077350881666</v>
      </c>
      <c r="F53" s="23">
        <v>0.70235228654720561</v>
      </c>
      <c r="G53" s="24">
        <v>0.67917869886604465</v>
      </c>
      <c r="H53" s="23">
        <v>0.55561074444885095</v>
      </c>
      <c r="I53" s="23">
        <v>0.75644881358398031</v>
      </c>
      <c r="J53" s="23">
        <v>0.73450194789081402</v>
      </c>
    </row>
    <row r="54" spans="1:10" s="41" customFormat="1">
      <c r="A54" s="47" t="s">
        <v>77</v>
      </c>
      <c r="B54" s="48" t="s">
        <v>26</v>
      </c>
      <c r="C54" s="48">
        <v>0.90189005695274904</v>
      </c>
      <c r="D54" s="49">
        <v>0.90078230257057601</v>
      </c>
      <c r="E54" s="48">
        <v>0.54673076682359445</v>
      </c>
      <c r="F54" s="48">
        <v>0.67724339469229811</v>
      </c>
      <c r="G54" s="49">
        <v>0.65703485243165238</v>
      </c>
      <c r="H54" s="48">
        <v>0.55316579804341992</v>
      </c>
      <c r="I54" s="48">
        <v>0.74435433978862831</v>
      </c>
      <c r="J54" s="48">
        <v>0.72208915006314189</v>
      </c>
    </row>
    <row r="55" spans="1:10">
      <c r="A55" s="8" t="s">
        <v>78</v>
      </c>
      <c r="B55" s="18" t="s">
        <v>26</v>
      </c>
      <c r="C55" s="18">
        <v>0.86479520971371915</v>
      </c>
      <c r="D55" s="19">
        <v>0.85128387135006311</v>
      </c>
      <c r="E55" s="18">
        <v>0.54425543932047593</v>
      </c>
      <c r="F55" s="18">
        <v>0.65769644372450531</v>
      </c>
      <c r="G55" s="19">
        <v>0.63945205032567687</v>
      </c>
      <c r="H55" s="18">
        <v>0.53887108535105555</v>
      </c>
      <c r="I55" s="18">
        <v>0.71563421317210074</v>
      </c>
      <c r="J55" s="18">
        <v>0.69287893357082753</v>
      </c>
    </row>
    <row r="56" spans="1:10" s="41" customFormat="1">
      <c r="A56" s="38" t="s">
        <v>79</v>
      </c>
      <c r="B56" s="39" t="s">
        <v>26</v>
      </c>
      <c r="C56" s="39">
        <v>0.86971419124587024</v>
      </c>
      <c r="D56" s="40">
        <v>0.86592996049381588</v>
      </c>
      <c r="E56" s="39">
        <v>0.57932869788722041</v>
      </c>
      <c r="F56" s="39">
        <v>0.73500063964489792</v>
      </c>
      <c r="G56" s="40">
        <v>0.71690212594385849</v>
      </c>
      <c r="H56" s="39">
        <v>0.58787331126025077</v>
      </c>
      <c r="I56" s="39">
        <v>0.78102674904622071</v>
      </c>
      <c r="J56" s="39">
        <v>0.76444337371026838</v>
      </c>
    </row>
    <row r="57" spans="1:10">
      <c r="A57" s="8" t="s">
        <v>80</v>
      </c>
      <c r="B57" s="18" t="s">
        <v>26</v>
      </c>
      <c r="C57" s="18">
        <v>0.82354490019116089</v>
      </c>
      <c r="D57" s="19">
        <v>0.8241333802038866</v>
      </c>
      <c r="E57" s="18">
        <v>0.41684626730262991</v>
      </c>
      <c r="F57" s="18">
        <v>0.60153941647714804</v>
      </c>
      <c r="G57" s="19">
        <v>0.58190059327797272</v>
      </c>
      <c r="H57" s="18">
        <v>0.42449034136499447</v>
      </c>
      <c r="I57" s="18">
        <v>0.65750515893052752</v>
      </c>
      <c r="J57" s="18">
        <v>0.6382026571541155</v>
      </c>
    </row>
    <row r="58" spans="1:10" s="41" customFormat="1">
      <c r="A58" s="38" t="s">
        <v>81</v>
      </c>
      <c r="B58" s="39" t="s">
        <v>26</v>
      </c>
      <c r="C58" s="39">
        <v>0.80256470121235679</v>
      </c>
      <c r="D58" s="40">
        <v>0.79294236343302282</v>
      </c>
      <c r="E58" s="39">
        <v>0.38781334093929931</v>
      </c>
      <c r="F58" s="39">
        <v>0.50394732914839957</v>
      </c>
      <c r="G58" s="40">
        <v>0.48699170769347516</v>
      </c>
      <c r="H58" s="39">
        <v>0.41263579476962509</v>
      </c>
      <c r="I58" s="39">
        <v>0.61851631124643003</v>
      </c>
      <c r="J58" s="39">
        <v>0.59613755268281698</v>
      </c>
    </row>
    <row r="59" spans="1:10">
      <c r="A59" s="8" t="s">
        <v>82</v>
      </c>
      <c r="B59" s="18" t="s">
        <v>26</v>
      </c>
      <c r="C59" s="18">
        <v>0.84589848805901102</v>
      </c>
      <c r="D59" s="19">
        <v>0.84803252534232543</v>
      </c>
      <c r="E59" s="18">
        <v>0.46242291573467043</v>
      </c>
      <c r="F59" s="18">
        <v>0.68013156175202194</v>
      </c>
      <c r="G59" s="19">
        <v>0.65162921636109683</v>
      </c>
      <c r="H59" s="18">
        <v>0.47317563348235386</v>
      </c>
      <c r="I59" s="18">
        <v>0.72145711471428076</v>
      </c>
      <c r="J59" s="18">
        <v>0.69586729633284905</v>
      </c>
    </row>
    <row r="60" spans="1:10" s="41" customFormat="1">
      <c r="A60" s="38" t="s">
        <v>83</v>
      </c>
      <c r="B60" s="39" t="s">
        <v>26</v>
      </c>
      <c r="C60" s="39">
        <v>0.83862071053630527</v>
      </c>
      <c r="D60" s="40">
        <v>0.83556803987105621</v>
      </c>
      <c r="E60" s="39">
        <v>0.45251656385804484</v>
      </c>
      <c r="F60" s="39">
        <v>0.6442617231637805</v>
      </c>
      <c r="G60" s="40">
        <v>0.61575255775115267</v>
      </c>
      <c r="H60" s="39">
        <v>0.46138260072321619</v>
      </c>
      <c r="I60" s="39">
        <v>0.71459395243363621</v>
      </c>
      <c r="J60" s="39">
        <v>0.68806269944013621</v>
      </c>
    </row>
    <row r="61" spans="1:10">
      <c r="A61" s="8" t="s">
        <v>84</v>
      </c>
      <c r="B61" s="18" t="s">
        <v>26</v>
      </c>
      <c r="C61" s="18">
        <v>0.90838155742840998</v>
      </c>
      <c r="D61" s="19">
        <v>0.90608852541509555</v>
      </c>
      <c r="E61" s="18">
        <v>0.5225762060833784</v>
      </c>
      <c r="F61" s="18">
        <v>0.6536828549972945</v>
      </c>
      <c r="G61" s="19">
        <v>0.63575237930878825</v>
      </c>
      <c r="H61" s="18">
        <v>0.51874252327359271</v>
      </c>
      <c r="I61" s="18">
        <v>0.73508349741017631</v>
      </c>
      <c r="J61" s="18">
        <v>0.7138866764330597</v>
      </c>
    </row>
    <row r="62" spans="1:10" s="41" customFormat="1">
      <c r="A62" s="38" t="s">
        <v>85</v>
      </c>
      <c r="B62" s="39">
        <v>0.80849597348423685</v>
      </c>
      <c r="C62" s="39">
        <v>0.86539761945602933</v>
      </c>
      <c r="D62" s="40">
        <v>0.86407981277939572</v>
      </c>
      <c r="E62" s="39">
        <v>0.601915458266577</v>
      </c>
      <c r="F62" s="39">
        <v>0.71923103740318572</v>
      </c>
      <c r="G62" s="40">
        <v>0.70448644674746341</v>
      </c>
      <c r="H62" s="39">
        <v>0.62243845317949997</v>
      </c>
      <c r="I62" s="39">
        <v>0.77780996542285985</v>
      </c>
      <c r="J62" s="39">
        <v>0.76424720347022124</v>
      </c>
    </row>
    <row r="63" spans="1:10">
      <c r="A63" s="8" t="s">
        <v>86</v>
      </c>
      <c r="B63" s="18" t="s">
        <v>26</v>
      </c>
      <c r="C63" s="18">
        <v>0.88474913578963965</v>
      </c>
      <c r="D63" s="19">
        <v>0.88478101851626456</v>
      </c>
      <c r="E63" s="18">
        <v>0.56658974831192266</v>
      </c>
      <c r="F63" s="18">
        <v>0.69244947186721406</v>
      </c>
      <c r="G63" s="19">
        <v>0.67666419186401949</v>
      </c>
      <c r="H63" s="18">
        <v>0.57963793500494099</v>
      </c>
      <c r="I63" s="18">
        <v>0.76798227588634904</v>
      </c>
      <c r="J63" s="18">
        <v>0.75231048712894144</v>
      </c>
    </row>
    <row r="64" spans="1:10" s="41" customFormat="1">
      <c r="A64" s="38" t="s">
        <v>87</v>
      </c>
      <c r="B64" s="39" t="s">
        <v>26</v>
      </c>
      <c r="C64" s="39">
        <v>0.86123139378782543</v>
      </c>
      <c r="D64" s="40">
        <v>0.86070054672701679</v>
      </c>
      <c r="E64" s="39">
        <v>0.61835232932152995</v>
      </c>
      <c r="F64" s="39">
        <v>0.71187176007365582</v>
      </c>
      <c r="G64" s="40">
        <v>0.70185874854036334</v>
      </c>
      <c r="H64" s="39">
        <v>0.62693231929934534</v>
      </c>
      <c r="I64" s="39">
        <v>0.75702257514675542</v>
      </c>
      <c r="J64" s="39">
        <v>0.74656470896902816</v>
      </c>
    </row>
    <row r="65" spans="1:10">
      <c r="A65" s="8" t="s">
        <v>88</v>
      </c>
      <c r="B65" s="18" t="s">
        <v>26</v>
      </c>
      <c r="C65" s="18">
        <v>0.83875041627755953</v>
      </c>
      <c r="D65" s="19">
        <v>0.83998239282280196</v>
      </c>
      <c r="E65" s="18">
        <v>0.48183452308256947</v>
      </c>
      <c r="F65" s="18">
        <v>0.62484080269670972</v>
      </c>
      <c r="G65" s="19">
        <v>0.60966809084498164</v>
      </c>
      <c r="H65" s="18">
        <v>0.5000093472124203</v>
      </c>
      <c r="I65" s="18">
        <v>0.67013819159801424</v>
      </c>
      <c r="J65" s="18">
        <v>0.65498310179047936</v>
      </c>
    </row>
    <row r="66" spans="1:10" s="41" customFormat="1">
      <c r="A66" s="43" t="s">
        <v>89</v>
      </c>
      <c r="B66" s="45" t="s">
        <v>26</v>
      </c>
      <c r="C66" s="45" t="s">
        <v>26</v>
      </c>
      <c r="D66" s="46" t="s">
        <v>26</v>
      </c>
      <c r="E66" s="45" t="s">
        <v>26</v>
      </c>
      <c r="F66" s="45">
        <v>0.58744733199040022</v>
      </c>
      <c r="G66" s="46">
        <v>0.53130701813669279</v>
      </c>
      <c r="H66" s="45" t="s">
        <v>26</v>
      </c>
      <c r="I66" s="45">
        <v>0.59835594607080189</v>
      </c>
      <c r="J66" s="45">
        <v>0.54940617863101848</v>
      </c>
    </row>
    <row r="67" spans="1:10">
      <c r="A67" s="10" t="s">
        <v>90</v>
      </c>
      <c r="B67" s="23">
        <v>0.77726956652012547</v>
      </c>
      <c r="C67" s="23">
        <v>0.86918117742178325</v>
      </c>
      <c r="D67" s="24">
        <v>0.86760009855262943</v>
      </c>
      <c r="E67" s="23">
        <v>0.56186043734904423</v>
      </c>
      <c r="F67" s="23">
        <v>0.6940778040369372</v>
      </c>
      <c r="G67" s="24">
        <v>0.67747728962448472</v>
      </c>
      <c r="H67" s="23">
        <v>0.57555086186868243</v>
      </c>
      <c r="I67" s="23">
        <v>0.75670034677662901</v>
      </c>
      <c r="J67" s="23">
        <v>0.74045823772936969</v>
      </c>
    </row>
    <row r="68" spans="1:10" s="41" customFormat="1">
      <c r="A68" s="47" t="s">
        <v>91</v>
      </c>
      <c r="B68" s="48" t="s">
        <v>26</v>
      </c>
      <c r="C68" s="48">
        <v>0.85380133438927153</v>
      </c>
      <c r="D68" s="49">
        <v>0.85279676606732457</v>
      </c>
      <c r="E68" s="48">
        <v>0.45361743025309392</v>
      </c>
      <c r="F68" s="48">
        <v>0.67350381734306142</v>
      </c>
      <c r="G68" s="49">
        <v>0.65550882832279156</v>
      </c>
      <c r="H68" s="48">
        <v>0.50208753081324531</v>
      </c>
      <c r="I68" s="48">
        <v>0.73729156433672127</v>
      </c>
      <c r="J68" s="48">
        <v>0.72261096075391162</v>
      </c>
    </row>
    <row r="69" spans="1:10">
      <c r="A69" s="8" t="s">
        <v>92</v>
      </c>
      <c r="B69" s="18" t="s">
        <v>26</v>
      </c>
      <c r="C69" s="18">
        <v>0.89099016379499196</v>
      </c>
      <c r="D69" s="19">
        <v>0.88834228938597715</v>
      </c>
      <c r="E69" s="18">
        <v>0.43414731217873659</v>
      </c>
      <c r="F69" s="18">
        <v>0.66948223165941445</v>
      </c>
      <c r="G69" s="19">
        <v>0.65006541738382206</v>
      </c>
      <c r="H69" s="18">
        <v>0.46899990179130885</v>
      </c>
      <c r="I69" s="18">
        <v>0.76928210202095915</v>
      </c>
      <c r="J69" s="18">
        <v>0.75326059739718432</v>
      </c>
    </row>
    <row r="70" spans="1:10" s="41" customFormat="1">
      <c r="A70" s="38" t="s">
        <v>93</v>
      </c>
      <c r="B70" s="39" t="s">
        <v>26</v>
      </c>
      <c r="C70" s="39">
        <v>0.87917870953199073</v>
      </c>
      <c r="D70" s="40">
        <v>0.87443890145672531</v>
      </c>
      <c r="E70" s="39">
        <v>0.47108769016923252</v>
      </c>
      <c r="F70" s="39">
        <v>0.62721475158482465</v>
      </c>
      <c r="G70" s="40">
        <v>0.60972211696778245</v>
      </c>
      <c r="H70" s="39">
        <v>0.48533328181844504</v>
      </c>
      <c r="I70" s="39">
        <v>0.72607246031018025</v>
      </c>
      <c r="J70" s="39">
        <v>0.7073644072718146</v>
      </c>
    </row>
    <row r="71" spans="1:10">
      <c r="A71" s="8" t="s">
        <v>94</v>
      </c>
      <c r="B71" s="20" t="s">
        <v>26</v>
      </c>
      <c r="C71" s="18">
        <v>0.86385431553471481</v>
      </c>
      <c r="D71" s="19">
        <v>0.8587698605859726</v>
      </c>
      <c r="E71" s="20">
        <v>0.46469145712877136</v>
      </c>
      <c r="F71" s="18">
        <v>0.66152360893539353</v>
      </c>
      <c r="G71" s="19">
        <v>0.64409383902431905</v>
      </c>
      <c r="H71" s="18">
        <v>0.51461636224699714</v>
      </c>
      <c r="I71" s="18">
        <v>0.75949505420255659</v>
      </c>
      <c r="J71" s="18">
        <v>0.74465005441903132</v>
      </c>
    </row>
    <row r="72" spans="1:10" s="41" customFormat="1">
      <c r="A72" s="43" t="s">
        <v>95</v>
      </c>
      <c r="B72" s="45" t="s">
        <v>26</v>
      </c>
      <c r="C72" s="45" t="s">
        <v>26</v>
      </c>
      <c r="D72" s="46" t="s">
        <v>26</v>
      </c>
      <c r="E72" s="45" t="s">
        <v>26</v>
      </c>
      <c r="F72" s="45" t="s">
        <v>26</v>
      </c>
      <c r="G72" s="46" t="s">
        <v>26</v>
      </c>
      <c r="H72" s="44" t="s">
        <v>26</v>
      </c>
      <c r="I72" s="45" t="s">
        <v>26</v>
      </c>
      <c r="J72" s="45" t="s">
        <v>26</v>
      </c>
    </row>
    <row r="73" spans="1:10">
      <c r="A73" s="10" t="s">
        <v>96</v>
      </c>
      <c r="B73" s="23">
        <v>0.71585355681432083</v>
      </c>
      <c r="C73" s="23">
        <v>0.8710161315475089</v>
      </c>
      <c r="D73" s="24">
        <v>0.86748020738546716</v>
      </c>
      <c r="E73" s="23">
        <v>0.45701041113235452</v>
      </c>
      <c r="F73" s="23">
        <v>0.66013908150960499</v>
      </c>
      <c r="G73" s="24">
        <v>0.64186655453555563</v>
      </c>
      <c r="H73" s="23">
        <v>0.49512727709707566</v>
      </c>
      <c r="I73" s="23">
        <v>0.74926138059071978</v>
      </c>
      <c r="J73" s="23">
        <v>0.73331977613785526</v>
      </c>
    </row>
    <row r="74" spans="1:10" s="41" customFormat="1">
      <c r="A74" s="47" t="s">
        <v>97</v>
      </c>
      <c r="B74" s="53" t="s">
        <v>26</v>
      </c>
      <c r="C74" s="48">
        <v>0.89719527041829084</v>
      </c>
      <c r="D74" s="49">
        <v>0.89534408634622809</v>
      </c>
      <c r="E74" s="53">
        <v>0.50502956460529924</v>
      </c>
      <c r="F74" s="48">
        <v>0.67698843165989508</v>
      </c>
      <c r="G74" s="49">
        <v>0.65296375069383761</v>
      </c>
      <c r="H74" s="48">
        <v>0.52326882653957263</v>
      </c>
      <c r="I74" s="48">
        <v>0.76114525539241451</v>
      </c>
      <c r="J74" s="48">
        <v>0.73812241589998173</v>
      </c>
    </row>
    <row r="75" spans="1:10">
      <c r="A75" s="9" t="s">
        <v>98</v>
      </c>
      <c r="B75" s="21" t="s">
        <v>26</v>
      </c>
      <c r="C75" s="21" t="s">
        <v>26</v>
      </c>
      <c r="D75" s="22" t="s">
        <v>26</v>
      </c>
      <c r="E75" s="21" t="s">
        <v>26</v>
      </c>
      <c r="F75" s="21" t="s">
        <v>26</v>
      </c>
      <c r="G75" s="22" t="s">
        <v>26</v>
      </c>
      <c r="H75" s="30" t="s">
        <v>26</v>
      </c>
      <c r="I75" s="21" t="s">
        <v>26</v>
      </c>
      <c r="J75" s="21" t="s">
        <v>26</v>
      </c>
    </row>
    <row r="76" spans="1:10" s="41" customFormat="1">
      <c r="A76" s="54" t="s">
        <v>99</v>
      </c>
      <c r="B76" s="55" t="s">
        <v>26</v>
      </c>
      <c r="C76" s="55">
        <v>0.89719527041829084</v>
      </c>
      <c r="D76" s="56">
        <v>0.89534408634622809</v>
      </c>
      <c r="E76" s="55">
        <v>0.50502956460529924</v>
      </c>
      <c r="F76" s="55">
        <v>0.67698843165989508</v>
      </c>
      <c r="G76" s="56">
        <v>0.65296375069383761</v>
      </c>
      <c r="H76" s="55">
        <v>0.52326882653957263</v>
      </c>
      <c r="I76" s="55">
        <v>0.76114525539241451</v>
      </c>
      <c r="J76" s="55">
        <v>0.73812241589998173</v>
      </c>
    </row>
    <row r="77" spans="1:10">
      <c r="A77" s="7" t="s">
        <v>100</v>
      </c>
      <c r="B77" s="16" t="s">
        <v>26</v>
      </c>
      <c r="C77" s="16" t="s">
        <v>26</v>
      </c>
      <c r="D77" s="17" t="s">
        <v>26</v>
      </c>
      <c r="E77" s="16" t="s">
        <v>26</v>
      </c>
      <c r="F77" s="16">
        <v>0.64304629244909128</v>
      </c>
      <c r="G77" s="17">
        <v>0.65559460637390155</v>
      </c>
      <c r="H77" s="16" t="s">
        <v>26</v>
      </c>
      <c r="I77" s="16">
        <v>0.77300552436551273</v>
      </c>
      <c r="J77" s="16">
        <v>0.77107273369680973</v>
      </c>
    </row>
    <row r="78" spans="1:10" s="41" customFormat="1">
      <c r="A78" s="38" t="s">
        <v>101</v>
      </c>
      <c r="B78" s="39" t="s">
        <v>26</v>
      </c>
      <c r="C78" s="39">
        <v>0.84881782449685916</v>
      </c>
      <c r="D78" s="40">
        <v>0.84604920276933371</v>
      </c>
      <c r="E78" s="39">
        <v>0.66616432265230729</v>
      </c>
      <c r="F78" s="39">
        <v>0.71617898543871139</v>
      </c>
      <c r="G78" s="40">
        <v>0.70959147812145074</v>
      </c>
      <c r="H78" s="39">
        <v>0.68079659413272808</v>
      </c>
      <c r="I78" s="39">
        <v>0.80075750093071119</v>
      </c>
      <c r="J78" s="39">
        <v>0.79285579229151637</v>
      </c>
    </row>
    <row r="79" spans="1:10">
      <c r="A79" s="8" t="s">
        <v>102</v>
      </c>
      <c r="B79" s="18" t="s">
        <v>26</v>
      </c>
      <c r="C79" s="18" t="s">
        <v>26</v>
      </c>
      <c r="D79" s="19" t="s">
        <v>26</v>
      </c>
      <c r="E79" s="18">
        <v>0.3984914712698816</v>
      </c>
      <c r="F79" s="18">
        <v>0.56603808123168897</v>
      </c>
      <c r="G79" s="19">
        <v>0.53447738380179721</v>
      </c>
      <c r="H79" s="18">
        <v>0.3984914712698816</v>
      </c>
      <c r="I79" s="18">
        <v>0.54268801339321315</v>
      </c>
      <c r="J79" s="18">
        <v>0.51746398326215337</v>
      </c>
    </row>
    <row r="80" spans="1:10" s="41" customFormat="1">
      <c r="A80" s="38" t="s">
        <v>103</v>
      </c>
      <c r="B80" s="39" t="s">
        <v>26</v>
      </c>
      <c r="C80" s="39">
        <v>0.82139231656397216</v>
      </c>
      <c r="D80" s="40">
        <v>0.81927835243249092</v>
      </c>
      <c r="E80" s="39">
        <v>0.51294238468830033</v>
      </c>
      <c r="F80" s="39">
        <v>0.67959855516785717</v>
      </c>
      <c r="G80" s="40">
        <v>0.65619796383368123</v>
      </c>
      <c r="H80" s="39">
        <v>0.52801826567295995</v>
      </c>
      <c r="I80" s="39">
        <v>0.76262009920193741</v>
      </c>
      <c r="J80" s="39">
        <v>0.74615905345034017</v>
      </c>
    </row>
    <row r="81" spans="1:10">
      <c r="A81" s="8" t="s">
        <v>104</v>
      </c>
      <c r="B81" s="18" t="s">
        <v>26</v>
      </c>
      <c r="C81" s="18" t="s">
        <v>26</v>
      </c>
      <c r="D81" s="19" t="s">
        <v>26</v>
      </c>
      <c r="E81" s="18">
        <v>0.46655067009452184</v>
      </c>
      <c r="F81" s="18">
        <v>0.52421526447935285</v>
      </c>
      <c r="G81" s="19">
        <v>0.51563293485408257</v>
      </c>
      <c r="H81" s="18">
        <v>0.46655067009452184</v>
      </c>
      <c r="I81" s="18">
        <v>0.57104016147915715</v>
      </c>
      <c r="J81" s="18">
        <v>0.55719267958744412</v>
      </c>
    </row>
    <row r="82" spans="1:10" s="41" customFormat="1">
      <c r="A82" s="38" t="s">
        <v>105</v>
      </c>
      <c r="B82" s="39" t="s">
        <v>26</v>
      </c>
      <c r="C82" s="39">
        <v>0.92979768179967692</v>
      </c>
      <c r="D82" s="40">
        <v>0.91784080626806208</v>
      </c>
      <c r="E82" s="39">
        <v>0.70524710641179722</v>
      </c>
      <c r="F82" s="39">
        <v>0.72160865859974677</v>
      </c>
      <c r="G82" s="40">
        <v>0.71696419081620577</v>
      </c>
      <c r="H82" s="39">
        <v>0.70964210848967724</v>
      </c>
      <c r="I82" s="39">
        <v>0.86054144024115942</v>
      </c>
      <c r="J82" s="39">
        <v>0.83828929959873466</v>
      </c>
    </row>
    <row r="83" spans="1:10">
      <c r="A83" s="9" t="s">
        <v>106</v>
      </c>
      <c r="B83" s="21" t="s">
        <v>26</v>
      </c>
      <c r="C83" s="21" t="s">
        <v>26</v>
      </c>
      <c r="D83" s="22" t="s">
        <v>26</v>
      </c>
      <c r="E83" s="21">
        <v>0.48414556722837981</v>
      </c>
      <c r="F83" s="21">
        <v>0.59093120862812898</v>
      </c>
      <c r="G83" s="22">
        <v>0.56947212573794803</v>
      </c>
      <c r="H83" s="21">
        <v>0.38522873815001663</v>
      </c>
      <c r="I83" s="21">
        <v>0.7107852786040606</v>
      </c>
      <c r="J83" s="21">
        <v>0.66381058081742783</v>
      </c>
    </row>
    <row r="84" spans="1:10" s="41" customFormat="1">
      <c r="A84" s="54" t="s">
        <v>107</v>
      </c>
      <c r="B84" s="55" t="s">
        <v>26</v>
      </c>
      <c r="C84" s="55">
        <v>0.83722597571265645</v>
      </c>
      <c r="D84" s="56">
        <v>0.8326748757619602</v>
      </c>
      <c r="E84" s="55">
        <v>0.54694391714060686</v>
      </c>
      <c r="F84" s="55">
        <v>0.66299666101553079</v>
      </c>
      <c r="G84" s="56">
        <v>0.64515360557317325</v>
      </c>
      <c r="H84" s="55">
        <v>0.55924413280068619</v>
      </c>
      <c r="I84" s="55">
        <v>0.76025846166640199</v>
      </c>
      <c r="J84" s="55">
        <v>0.74312744238077777</v>
      </c>
    </row>
    <row r="85" spans="1:10">
      <c r="A85" s="7" t="s">
        <v>108</v>
      </c>
      <c r="B85" s="16" t="s">
        <v>26</v>
      </c>
      <c r="C85" s="16">
        <v>0.86212342576945844</v>
      </c>
      <c r="D85" s="17">
        <v>0.8577967842337153</v>
      </c>
      <c r="E85" s="16">
        <v>0.56189959354059638</v>
      </c>
      <c r="F85" s="16">
        <v>0.68562983074790751</v>
      </c>
      <c r="G85" s="17">
        <v>0.67080902925905828</v>
      </c>
      <c r="H85" s="16">
        <v>0.56699162916881729</v>
      </c>
      <c r="I85" s="16">
        <v>0.75731111140913177</v>
      </c>
      <c r="J85" s="16">
        <v>0.74187386394129018</v>
      </c>
    </row>
    <row r="86" spans="1:10" s="41" customFormat="1">
      <c r="A86" s="38" t="s">
        <v>109</v>
      </c>
      <c r="B86" s="39" t="s">
        <v>26</v>
      </c>
      <c r="C86" s="39" t="s">
        <v>26</v>
      </c>
      <c r="D86" s="40" t="s">
        <v>26</v>
      </c>
      <c r="E86" s="39">
        <v>0.42207062657509559</v>
      </c>
      <c r="F86" s="39">
        <v>0.56397368440627904</v>
      </c>
      <c r="G86" s="40">
        <v>0.54685859216036048</v>
      </c>
      <c r="H86" s="39">
        <v>0.42058388805931796</v>
      </c>
      <c r="I86" s="39">
        <v>0.58972085638191596</v>
      </c>
      <c r="J86" s="39">
        <v>0.5711775765585716</v>
      </c>
    </row>
    <row r="87" spans="1:10">
      <c r="A87" s="8" t="s">
        <v>110</v>
      </c>
      <c r="B87" s="18" t="s">
        <v>26</v>
      </c>
      <c r="C87" s="18">
        <v>0.89276581109253939</v>
      </c>
      <c r="D87" s="19">
        <v>0.88330877699960986</v>
      </c>
      <c r="E87" s="18">
        <v>0.56005522385601059</v>
      </c>
      <c r="F87" s="18">
        <v>0.68839749724745714</v>
      </c>
      <c r="G87" s="19">
        <v>0.67102294694574516</v>
      </c>
      <c r="H87" s="18">
        <v>0.56421437840342092</v>
      </c>
      <c r="I87" s="18">
        <v>0.75497166115668068</v>
      </c>
      <c r="J87" s="18">
        <v>0.73505216233657589</v>
      </c>
    </row>
    <row r="88" spans="1:10" s="41" customFormat="1">
      <c r="A88" s="38" t="s">
        <v>111</v>
      </c>
      <c r="B88" s="39" t="s">
        <v>26</v>
      </c>
      <c r="C88" s="39">
        <v>0.8595620523759836</v>
      </c>
      <c r="D88" s="40">
        <v>0.85385500073827159</v>
      </c>
      <c r="E88" s="39">
        <v>0.55946220718665707</v>
      </c>
      <c r="F88" s="39">
        <v>0.68578973478478455</v>
      </c>
      <c r="G88" s="40">
        <v>0.6703124144963597</v>
      </c>
      <c r="H88" s="39">
        <v>0.56934453559528175</v>
      </c>
      <c r="I88" s="39">
        <v>0.73560279228631398</v>
      </c>
      <c r="J88" s="39">
        <v>0.71928759806069476</v>
      </c>
    </row>
    <row r="89" spans="1:10">
      <c r="A89" s="8" t="s">
        <v>112</v>
      </c>
      <c r="B89" s="18" t="s">
        <v>26</v>
      </c>
      <c r="C89" s="18">
        <v>0.86979626355137707</v>
      </c>
      <c r="D89" s="19">
        <v>0.85979554906769795</v>
      </c>
      <c r="E89" s="18">
        <v>0.48065294554984783</v>
      </c>
      <c r="F89" s="18">
        <v>0.66579308487983924</v>
      </c>
      <c r="G89" s="19">
        <v>0.64410602499052971</v>
      </c>
      <c r="H89" s="18">
        <v>0.48693748977869145</v>
      </c>
      <c r="I89" s="18">
        <v>0.71928601870825926</v>
      </c>
      <c r="J89" s="18">
        <v>0.69690881381794989</v>
      </c>
    </row>
    <row r="90" spans="1:10" s="41" customFormat="1">
      <c r="A90" s="38" t="s">
        <v>113</v>
      </c>
      <c r="B90" s="39" t="s">
        <v>26</v>
      </c>
      <c r="C90" s="39">
        <v>0.82917467795852817</v>
      </c>
      <c r="D90" s="40">
        <v>0.82963814199111896</v>
      </c>
      <c r="E90" s="39">
        <v>0.49919654627954541</v>
      </c>
      <c r="F90" s="39">
        <v>0.60728116202478921</v>
      </c>
      <c r="G90" s="40">
        <v>0.58772482891794653</v>
      </c>
      <c r="H90" s="39">
        <v>0.53424850195562978</v>
      </c>
      <c r="I90" s="39">
        <v>0.68328745512024613</v>
      </c>
      <c r="J90" s="39">
        <v>0.66251648510184769</v>
      </c>
    </row>
    <row r="91" spans="1:10">
      <c r="A91" s="8" t="s">
        <v>114</v>
      </c>
      <c r="B91" s="18" t="s">
        <v>26</v>
      </c>
      <c r="C91" s="18">
        <v>0.86616609216590179</v>
      </c>
      <c r="D91" s="19">
        <v>0.85949992674094278</v>
      </c>
      <c r="E91" s="18">
        <v>0.55436325720919388</v>
      </c>
      <c r="F91" s="18">
        <v>0.68920137076506494</v>
      </c>
      <c r="G91" s="19">
        <v>0.67005846787467471</v>
      </c>
      <c r="H91" s="18">
        <v>0.55140110615525828</v>
      </c>
      <c r="I91" s="18">
        <v>0.7434576480354752</v>
      </c>
      <c r="J91" s="18">
        <v>0.72284015118339595</v>
      </c>
    </row>
    <row r="92" spans="1:10" s="41" customFormat="1">
      <c r="A92" s="38" t="s">
        <v>115</v>
      </c>
      <c r="B92" s="39" t="s">
        <v>26</v>
      </c>
      <c r="C92" s="39">
        <v>0.88101318336147583</v>
      </c>
      <c r="D92" s="40">
        <v>0.87195954748632121</v>
      </c>
      <c r="E92" s="39">
        <v>0.50835981613168479</v>
      </c>
      <c r="F92" s="39">
        <v>0.64549714309851525</v>
      </c>
      <c r="G92" s="40">
        <v>0.62435230985177081</v>
      </c>
      <c r="H92" s="39">
        <v>0.50570525554214218</v>
      </c>
      <c r="I92" s="39">
        <v>0.72119281330718688</v>
      </c>
      <c r="J92" s="39">
        <v>0.69627521913025137</v>
      </c>
    </row>
    <row r="93" spans="1:10">
      <c r="A93" s="8" t="s">
        <v>116</v>
      </c>
      <c r="B93" s="18" t="s">
        <v>26</v>
      </c>
      <c r="C93" s="18">
        <v>0.85659695968573935</v>
      </c>
      <c r="D93" s="19">
        <v>0.85545588652968951</v>
      </c>
      <c r="E93" s="18">
        <v>0.60062115726496113</v>
      </c>
      <c r="F93" s="18">
        <v>0.71116511234289292</v>
      </c>
      <c r="G93" s="19">
        <v>0.69631016420069758</v>
      </c>
      <c r="H93" s="18">
        <v>0.62295825975541896</v>
      </c>
      <c r="I93" s="18">
        <v>0.77175915105713022</v>
      </c>
      <c r="J93" s="18">
        <v>0.75807138450436673</v>
      </c>
    </row>
    <row r="94" spans="1:10" s="41" customFormat="1">
      <c r="A94" s="38" t="s">
        <v>117</v>
      </c>
      <c r="B94" s="39" t="s">
        <v>26</v>
      </c>
      <c r="C94" s="39">
        <v>0.84297777392250273</v>
      </c>
      <c r="D94" s="40">
        <v>0.84063432523578996</v>
      </c>
      <c r="E94" s="39">
        <v>0.59075508415009992</v>
      </c>
      <c r="F94" s="39">
        <v>0.70654172758159461</v>
      </c>
      <c r="G94" s="40">
        <v>0.69167760222491192</v>
      </c>
      <c r="H94" s="39">
        <v>0.60261630753845197</v>
      </c>
      <c r="I94" s="39">
        <v>0.75424157252358703</v>
      </c>
      <c r="J94" s="39">
        <v>0.73995724150166464</v>
      </c>
    </row>
    <row r="95" spans="1:10">
      <c r="A95" s="8" t="s">
        <v>118</v>
      </c>
      <c r="B95" s="18" t="s">
        <v>26</v>
      </c>
      <c r="C95" s="18">
        <v>0.84809983641381514</v>
      </c>
      <c r="D95" s="19">
        <v>0.84599387145345339</v>
      </c>
      <c r="E95" s="18">
        <v>0.4444137906327485</v>
      </c>
      <c r="F95" s="18">
        <v>0.62301098705790159</v>
      </c>
      <c r="G95" s="19">
        <v>0.60117659277503555</v>
      </c>
      <c r="H95" s="18">
        <v>0.46180025736893021</v>
      </c>
      <c r="I95" s="18">
        <v>0.68858606008057466</v>
      </c>
      <c r="J95" s="18">
        <v>0.667079093368105</v>
      </c>
    </row>
    <row r="96" spans="1:10" s="41" customFormat="1">
      <c r="A96" s="38" t="s">
        <v>119</v>
      </c>
      <c r="B96" s="39" t="s">
        <v>26</v>
      </c>
      <c r="C96" s="39">
        <v>0.85632161057489387</v>
      </c>
      <c r="D96" s="40">
        <v>0.84325679486684868</v>
      </c>
      <c r="E96" s="39">
        <v>0.44987169292796653</v>
      </c>
      <c r="F96" s="39">
        <v>0.60981104383264595</v>
      </c>
      <c r="G96" s="40">
        <v>0.59127603958944441</v>
      </c>
      <c r="H96" s="39">
        <v>0.45902331443460082</v>
      </c>
      <c r="I96" s="39">
        <v>0.66144873583662844</v>
      </c>
      <c r="J96" s="39">
        <v>0.64086251018881979</v>
      </c>
    </row>
    <row r="97" spans="1:10">
      <c r="A97" s="9" t="s">
        <v>120</v>
      </c>
      <c r="B97" s="21" t="s">
        <v>26</v>
      </c>
      <c r="C97" s="21" t="s">
        <v>26</v>
      </c>
      <c r="D97" s="22" t="s">
        <v>26</v>
      </c>
      <c r="E97" s="21">
        <v>0.43789712947618037</v>
      </c>
      <c r="F97" s="21">
        <v>0.44144121698805855</v>
      </c>
      <c r="G97" s="22">
        <v>0.44026324975124803</v>
      </c>
      <c r="H97" s="21">
        <v>0.42425001814930452</v>
      </c>
      <c r="I97" s="21">
        <v>0.43938145798496092</v>
      </c>
      <c r="J97" s="21">
        <v>0.43422485526828308</v>
      </c>
    </row>
    <row r="98" spans="1:10" s="41" customFormat="1">
      <c r="A98" s="57" t="s">
        <v>121</v>
      </c>
      <c r="B98" s="58">
        <v>0.65350896912443934</v>
      </c>
      <c r="C98" s="58">
        <v>0.86245705492402269</v>
      </c>
      <c r="D98" s="59">
        <v>0.85709497586113803</v>
      </c>
      <c r="E98" s="58">
        <v>0.54980287075960921</v>
      </c>
      <c r="F98" s="58">
        <v>0.6807346593876682</v>
      </c>
      <c r="G98" s="59">
        <v>0.66359685302940208</v>
      </c>
      <c r="H98" s="58">
        <v>0.55819169985022654</v>
      </c>
      <c r="I98" s="58">
        <v>0.74157039640248168</v>
      </c>
      <c r="J98" s="58">
        <v>0.72354624989207339</v>
      </c>
    </row>
    <row r="99" spans="1:10">
      <c r="A99" s="11" t="s">
        <v>122</v>
      </c>
      <c r="B99" s="25">
        <v>0.7428165734872918</v>
      </c>
      <c r="C99" s="25">
        <v>0.8772221556710621</v>
      </c>
      <c r="D99" s="26">
        <v>0.87405603185890857</v>
      </c>
      <c r="E99" s="25">
        <v>0.56385306924398926</v>
      </c>
      <c r="F99" s="25">
        <v>0.71054115032769649</v>
      </c>
      <c r="G99" s="26">
        <v>0.69019731542282281</v>
      </c>
      <c r="H99" s="25">
        <v>0.57662586376311231</v>
      </c>
      <c r="I99" s="25">
        <v>0.7670541672221779</v>
      </c>
      <c r="J99" s="25">
        <v>0.74747407102304264</v>
      </c>
    </row>
    <row r="100" spans="1:10" s="41" customFormat="1">
      <c r="A100" s="61" t="s">
        <v>123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ht="32.450000000000003" hidden="1" customHeight="1"/>
    <row r="102" spans="1:10" s="41" customFormat="1" hidden="1"/>
    <row r="104" spans="1:10" s="41" customFormat="1" hidden="1"/>
    <row r="106" spans="1:10" s="41" customFormat="1" hidden="1"/>
    <row r="108" spans="1:10" s="41" customFormat="1" hidden="1"/>
    <row r="110" spans="1:10" s="41" customFormat="1" hidden="1"/>
    <row r="112" spans="1:10" s="41" customFormat="1" hidden="1"/>
    <row r="114" s="41" customFormat="1" hidden="1"/>
    <row r="116" s="41" customFormat="1" hidden="1"/>
    <row r="118" s="41" customFormat="1" hidden="1"/>
    <row r="120" s="41" customFormat="1" hidden="1"/>
    <row r="122" s="41" customFormat="1" hidden="1"/>
    <row r="124" s="41" customFormat="1" hidden="1"/>
    <row r="126" s="41" customFormat="1" hidden="1"/>
    <row r="128" s="41" customFormat="1" hidden="1"/>
    <row r="130" s="41" customFormat="1" hidden="1"/>
    <row r="132" s="41" customFormat="1" hidden="1"/>
    <row r="134" s="41" customFormat="1" hidden="1"/>
    <row r="136" s="41" customFormat="1" hidden="1"/>
    <row r="138" s="41" customFormat="1" hidden="1"/>
    <row r="140" s="41" customFormat="1" hidden="1"/>
    <row r="142" s="41" customFormat="1" hidden="1"/>
    <row r="144" s="41" customFormat="1" hidden="1"/>
    <row r="146" s="41" customFormat="1" hidden="1"/>
    <row r="148" s="41" customFormat="1" hidden="1"/>
    <row r="150" s="41" customFormat="1" hidden="1"/>
    <row r="152" s="41" customFormat="1" hidden="1"/>
    <row r="154" s="41" customFormat="1" hidden="1"/>
    <row r="156" s="41" customFormat="1" hidden="1"/>
    <row r="158" s="41" customFormat="1" hidden="1"/>
    <row r="160" s="41" customFormat="1" hidden="1"/>
    <row r="162" s="41" customFormat="1" hidden="1"/>
    <row r="164" s="41" customFormat="1" hidden="1"/>
    <row r="166" s="41" customFormat="1" hidden="1"/>
    <row r="168" s="41" customFormat="1" hidden="1"/>
    <row r="170" s="41" customFormat="1" hidden="1"/>
    <row r="172" s="41" customFormat="1" hidden="1"/>
    <row r="174" s="41" customFormat="1" hidden="1"/>
    <row r="176" s="41" customFormat="1" hidden="1"/>
    <row r="178" s="41" customFormat="1" hidden="1"/>
    <row r="180" s="41" customFormat="1" hidden="1"/>
    <row r="182" s="41" customFormat="1" hidden="1"/>
    <row r="184" s="41" customFormat="1" hidden="1"/>
    <row r="186" s="41" customFormat="1" hidden="1"/>
    <row r="188" s="41" customFormat="1" hidden="1"/>
    <row r="190" s="41" customFormat="1" hidden="1"/>
    <row r="192" s="41" customFormat="1" hidden="1"/>
    <row r="194" s="41" customFormat="1" hidden="1"/>
    <row r="196" s="41" customFormat="1" hidden="1"/>
    <row r="198" s="41" customFormat="1" hidden="1"/>
    <row r="200" s="41" customFormat="1" hidden="1"/>
    <row r="202" s="41" customFormat="1" hidden="1"/>
    <row r="204" s="41" customFormat="1" hidden="1"/>
    <row r="206" s="41" customFormat="1" hidden="1"/>
    <row r="208" s="41" customFormat="1" hidden="1"/>
    <row r="210" s="41" customFormat="1" hidden="1"/>
    <row r="212" s="41" customFormat="1" hidden="1"/>
    <row r="214" s="41" customFormat="1" hidden="1"/>
    <row r="216" s="41" customFormat="1" hidden="1"/>
    <row r="218" s="41" customFormat="1" hidden="1"/>
    <row r="220" s="41" customFormat="1" hidden="1"/>
    <row r="222" s="41" customFormat="1" hidden="1"/>
    <row r="224" s="41" customFormat="1" hidden="1"/>
    <row r="226" s="41" customFormat="1" hidden="1"/>
    <row r="228" s="41" customFormat="1" hidden="1"/>
    <row r="230" s="41" customFormat="1" hidden="1"/>
    <row r="232" s="41" customFormat="1" hidden="1"/>
    <row r="234" s="41" customFormat="1" hidden="1"/>
    <row r="236" s="41" customFormat="1" hidden="1"/>
    <row r="238" s="41" customFormat="1" hidden="1"/>
    <row r="240" s="41" customFormat="1" hidden="1"/>
    <row r="242" s="41" customFormat="1" hidden="1"/>
    <row r="244" s="41" customFormat="1" hidden="1"/>
    <row r="246" s="41" customFormat="1" hidden="1"/>
    <row r="248" s="41" customFormat="1" hidden="1"/>
    <row r="250" s="41" customFormat="1" hidden="1"/>
    <row r="252" s="41" customFormat="1" hidden="1"/>
    <row r="254" s="41" customFormat="1" hidden="1"/>
    <row r="256" s="41" customFormat="1" hidden="1"/>
    <row r="258" s="41" customFormat="1" hidden="1"/>
    <row r="260" s="41" customFormat="1" hidden="1"/>
    <row r="262" s="41" customFormat="1" hidden="1"/>
    <row r="264" s="41" customFormat="1" hidden="1"/>
    <row r="266" s="41" customFormat="1" hidden="1"/>
    <row r="268" s="41" customFormat="1" hidden="1"/>
    <row r="270" s="41" customFormat="1" hidden="1"/>
    <row r="272" s="41" customFormat="1" hidden="1"/>
    <row r="274" s="41" customFormat="1" hidden="1"/>
    <row r="276" s="41" customFormat="1" hidden="1"/>
    <row r="278" s="41" customFormat="1" hidden="1"/>
    <row r="280" s="41" customFormat="1" hidden="1"/>
    <row r="282" s="41" customFormat="1" hidden="1"/>
    <row r="284" s="41" customFormat="1" hidden="1"/>
    <row r="286" s="41" customFormat="1" hidden="1"/>
    <row r="288" s="41" customFormat="1" hidden="1"/>
    <row r="290" s="41" customFormat="1" hidden="1"/>
    <row r="292" s="41" customFormat="1" hidden="1"/>
    <row r="294" s="41" customFormat="1" hidden="1"/>
    <row r="296" s="41" customFormat="1" hidden="1"/>
    <row r="298" s="41" customFormat="1" hidden="1"/>
    <row r="300" s="41" customFormat="1" hidden="1"/>
    <row r="302" s="41" customFormat="1" hidden="1"/>
    <row r="304" s="41" customFormat="1" hidden="1"/>
    <row r="306" s="41" customFormat="1" hidden="1"/>
    <row r="308" s="41" customFormat="1" hidden="1"/>
    <row r="310" s="41" customFormat="1" hidden="1"/>
    <row r="312" s="41" customFormat="1" hidden="1"/>
    <row r="314" s="41" customFormat="1" hidden="1"/>
    <row r="316" s="41" customFormat="1" hidden="1"/>
    <row r="318" s="41" customFormat="1" hidden="1"/>
    <row r="320" s="41" customFormat="1" hidden="1"/>
    <row r="322" s="41" customFormat="1" hidden="1"/>
    <row r="324" s="41" customFormat="1" hidden="1"/>
    <row r="326" s="41" customFormat="1" hidden="1"/>
    <row r="328" s="41" customFormat="1" hidden="1"/>
    <row r="330" s="41" customFormat="1" hidden="1"/>
    <row r="332" s="41" customFormat="1" hidden="1"/>
    <row r="334" s="41" customFormat="1" hidden="1"/>
    <row r="336" s="41" customFormat="1" hidden="1"/>
    <row r="338" s="41" customFormat="1" hidden="1"/>
    <row r="340" s="41" customFormat="1" hidden="1"/>
    <row r="342" s="41" customFormat="1" hidden="1"/>
    <row r="344" s="41" customFormat="1" hidden="1"/>
    <row r="346" s="41" customFormat="1" hidden="1"/>
    <row r="348" s="41" customFormat="1" hidden="1"/>
    <row r="350" s="41" customFormat="1" hidden="1"/>
    <row r="352" s="41" customFormat="1" hidden="1"/>
    <row r="354" s="41" customFormat="1" hidden="1"/>
    <row r="356" s="41" customFormat="1" hidden="1"/>
    <row r="358" s="41" customFormat="1" hidden="1"/>
    <row r="360" s="41" customFormat="1" hidden="1"/>
    <row r="362" s="41" customFormat="1" hidden="1"/>
    <row r="364" s="41" customFormat="1" hidden="1"/>
    <row r="366" s="41" customFormat="1" hidden="1"/>
    <row r="368" s="41" customFormat="1" hidden="1"/>
    <row r="370" s="41" customFormat="1" hidden="1"/>
    <row r="372" s="41" customFormat="1" hidden="1"/>
    <row r="374" s="41" customFormat="1" hidden="1"/>
    <row r="376" s="41" customFormat="1" hidden="1"/>
    <row r="378" s="41" customFormat="1" hidden="1"/>
    <row r="380" s="41" customFormat="1" hidden="1"/>
    <row r="382" s="41" customFormat="1" hidden="1"/>
    <row r="384" s="41" customFormat="1" hidden="1"/>
    <row r="386" s="41" customFormat="1" hidden="1"/>
    <row r="388" s="41" customFormat="1" hidden="1"/>
    <row r="390" s="41" customFormat="1" hidden="1"/>
    <row r="392" s="41" customFormat="1" hidden="1"/>
    <row r="394" s="41" customFormat="1" hidden="1"/>
    <row r="396" s="41" customFormat="1" hidden="1"/>
    <row r="398" s="41" customFormat="1" hidden="1"/>
  </sheetData>
  <mergeCells count="2">
    <mergeCell ref="A1:J1"/>
    <mergeCell ref="A100:J100"/>
  </mergeCells>
  <hyperlinks>
    <hyperlink ref="A100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8f2c18-e06f-4cdd-b3aa-9527d754e7cc">
      <Terms xmlns="http://schemas.microsoft.com/office/infopath/2007/PartnerControls"/>
    </lcf76f155ced4ddcb4097134ff3c332f>
    <TaxCatchAll xmlns="b6a04096-66d6-4d5f-9867-b21bc58e74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16" ma:contentTypeDescription="Create a new document." ma:contentTypeScope="" ma:versionID="0ba14c2fbf11af3b0497f64aa2c4dc14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fc18672385f05c173f9c7f2a92df31b0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d8f2001-57a8-4102-8e39-3d786d2d3a5e}" ma:internalName="TaxCatchAll" ma:showField="CatchAllData" ma:web="b6a04096-66d6-4d5f-9867-b21bc58e7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0EED48-0822-42A7-A957-99AF7E13493E}"/>
</file>

<file path=customXml/itemProps2.xml><?xml version="1.0" encoding="utf-8"?>
<ds:datastoreItem xmlns:ds="http://schemas.openxmlformats.org/officeDocument/2006/customXml" ds:itemID="{0AC4AD0B-47D9-45F2-A982-42F056CEEB28}"/>
</file>

<file path=customXml/itemProps3.xml><?xml version="1.0" encoding="utf-8"?>
<ds:datastoreItem xmlns:ds="http://schemas.openxmlformats.org/officeDocument/2006/customXml" ds:itemID="{59E82D67-B80D-4DE8-9A8D-772D428FCC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Li, Jason</cp:lastModifiedBy>
  <cp:revision/>
  <dcterms:created xsi:type="dcterms:W3CDTF">2022-11-02T02:57:18Z</dcterms:created>
  <dcterms:modified xsi:type="dcterms:W3CDTF">2025-11-07T03:16:31Z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2023-01-11T06:38:37Z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b40cc188-83b7-41be-8783-04f464fb89d9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  <property fmtid="{D5CDD505-2E9C-101B-9397-08002B2CF9AE}" pid="10" name="MediaServiceImageTags">
    <vt:lpwstr/>
  </property>
</Properties>
</file>