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fileSharing readOnlyRecommended="1"/>
  <workbookPr filterPrivacy="1" codeName="ThisWorkbook"/>
  <xr:revisionPtr revIDLastSave="0" documentId="13_ncr:1_{C146613E-6F40-4DA2-8273-1372FFEB793A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Intro" sheetId="1" r:id="rId1"/>
    <sheet name="TableOfContents" sheetId="3" r:id="rId2"/>
    <sheet name="Table Q.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1" i="2" l="1"/>
</calcChain>
</file>

<file path=xl/sharedStrings.xml><?xml version="1.0" encoding="utf-8"?>
<sst xmlns="http://schemas.openxmlformats.org/spreadsheetml/2006/main" count="252" uniqueCount="124">
  <si>
    <t>Link</t>
  </si>
  <si>
    <t>Table of Contents</t>
  </si>
  <si>
    <t>Go to Table Q.1</t>
  </si>
  <si>
    <t>Heading</t>
  </si>
  <si>
    <t>Back to Intro</t>
  </si>
  <si>
    <t>Utilisation rates by service districts</t>
  </si>
  <si>
    <t>Utilisation is only shown if there are more than 25 participants in the group.</t>
  </si>
  <si>
    <t>Table Q.1 sets out rates of utilisation of committed supports by residing service district, SIL status, and whether a participant in on their first plan or a subsequent plan. The following points apply to the table and the results presented:</t>
  </si>
  <si>
    <t>Go to Table of Contents</t>
  </si>
  <si>
    <t>Back to Table of Contents</t>
  </si>
  <si>
    <t>Service district is defined by the current residential address of the participant.</t>
  </si>
  <si>
    <t>Participants receiving in-kind supports are excluded from this analysis as it is not possible to accurately separate in-kind payments and committed amounts between plans. Hence, utilisation in this table is higher in reality when in-kind is included.</t>
  </si>
  <si>
    <t>Supplement Q: Utilisation rates by service districts</t>
  </si>
  <si>
    <t>Table Q.1 Utilisation breakdown by Service District and participants SIL status as at 30 June 2025</t>
  </si>
  <si>
    <t>Utilisation of committed supports from 1 October 2024 to 31 March 2025 is shown in the table – experience in the most recent 3 months is still emerging and is not included.</t>
  </si>
  <si>
    <t>Service District</t>
  </si>
  <si>
    <t>First plan (SIL)</t>
  </si>
  <si>
    <t>Subsequent plan (SIL)</t>
  </si>
  <si>
    <t>Total (SIL)</t>
  </si>
  <si>
    <t>First plan (non-SIL)</t>
  </si>
  <si>
    <t>Subsequent plan (non-SIL)</t>
  </si>
  <si>
    <t>Total (non-SIL)</t>
  </si>
  <si>
    <t>First plan (Total)</t>
  </si>
  <si>
    <t>Subsequent plan (Total)</t>
  </si>
  <si>
    <t>Total (Total)</t>
  </si>
  <si>
    <t>NSW - Central Coast</t>
  </si>
  <si>
    <t>n/a</t>
  </si>
  <si>
    <t>NSW - Far West</t>
  </si>
  <si>
    <t>NSW - Hunter New England</t>
  </si>
  <si>
    <t>NSW - Illawarra Shoalhaven</t>
  </si>
  <si>
    <t>NSW - Mid North Coast</t>
  </si>
  <si>
    <t>NSW - Murrumbidgee</t>
  </si>
  <si>
    <t>NSW - Nepean Blue Mountains</t>
  </si>
  <si>
    <t>NSW - North Sydney</t>
  </si>
  <si>
    <t>NSW - Northern NSW</t>
  </si>
  <si>
    <t>NSW - South Eastern Sydney</t>
  </si>
  <si>
    <t>NSW - South Western Sydney</t>
  </si>
  <si>
    <t>NSW - Southern NSW</t>
  </si>
  <si>
    <t>NSW - Sydney</t>
  </si>
  <si>
    <t>NSW - Western NSW</t>
  </si>
  <si>
    <t>NSW - Western Sydney</t>
  </si>
  <si>
    <t>NSW - Other</t>
  </si>
  <si>
    <t>New South Wales Total</t>
  </si>
  <si>
    <t>VIC - Barwon</t>
  </si>
  <si>
    <t>VIC - Bayside Peninsula</t>
  </si>
  <si>
    <t>VIC - Brimbank Melton</t>
  </si>
  <si>
    <t>VIC - Central Highlands</t>
  </si>
  <si>
    <t>VIC - Goulburn</t>
  </si>
  <si>
    <t>VIC - Hume Moreland</t>
  </si>
  <si>
    <t>VIC - Inner East Melbourne</t>
  </si>
  <si>
    <t>VIC - Inner Gippsland</t>
  </si>
  <si>
    <t>VIC - Loddon</t>
  </si>
  <si>
    <t>VIC - Mallee</t>
  </si>
  <si>
    <t>VIC - North East Melbourne</t>
  </si>
  <si>
    <t>VIC - Outer East Melbourne</t>
  </si>
  <si>
    <t>VIC - Outer Gippsland</t>
  </si>
  <si>
    <t>VIC - Ovens Murray</t>
  </si>
  <si>
    <t>VIC - Southern Melbourne</t>
  </si>
  <si>
    <t>VIC - Western District</t>
  </si>
  <si>
    <t>VIC - Western Melbourne</t>
  </si>
  <si>
    <t>VIC - Other</t>
  </si>
  <si>
    <t>Victoria Total</t>
  </si>
  <si>
    <t>QLD - Beenleigh</t>
  </si>
  <si>
    <t>QLD - Brisbane</t>
  </si>
  <si>
    <t>QLD - Bundaberg</t>
  </si>
  <si>
    <t>QLD - Caboolture/Strathpine</t>
  </si>
  <si>
    <t>QLD - Cairns</t>
  </si>
  <si>
    <t>QLD - Ipswich</t>
  </si>
  <si>
    <t>QLD - Mackay</t>
  </si>
  <si>
    <t>QLD - Maroochydore</t>
  </si>
  <si>
    <t>QLD - Maryborough</t>
  </si>
  <si>
    <t>QLD - Robina</t>
  </si>
  <si>
    <t>QLD - Rockhampton</t>
  </si>
  <si>
    <t>QLD - Toowoomba</t>
  </si>
  <si>
    <t>QLD - Townsville</t>
  </si>
  <si>
    <t>QLD - Other</t>
  </si>
  <si>
    <t>Queensland Total</t>
  </si>
  <si>
    <t>SA - Adelaide Hills</t>
  </si>
  <si>
    <t>SA - Barossa, Light and Lower North</t>
  </si>
  <si>
    <t>SA - Eastern Adelaide</t>
  </si>
  <si>
    <t>SA - Eyre and Western</t>
  </si>
  <si>
    <t>SA - Far North</t>
  </si>
  <si>
    <t>SA - Fleurieu and Kangaroo Island</t>
  </si>
  <si>
    <t>SA - Limestone Coast</t>
  </si>
  <si>
    <t>SA - Murray and Mallee</t>
  </si>
  <si>
    <t>SA - Northern Adelaide</t>
  </si>
  <si>
    <t>SA - Southern Adelaide</t>
  </si>
  <si>
    <t>SA - Western Adelaide</t>
  </si>
  <si>
    <t>SA - Yorke and Mid North</t>
  </si>
  <si>
    <t>SA - Other</t>
  </si>
  <si>
    <t>South Australia Total</t>
  </si>
  <si>
    <t>TAS - North</t>
  </si>
  <si>
    <t>TAS - North West</t>
  </si>
  <si>
    <t>TAS - South East</t>
  </si>
  <si>
    <t>TAS - South West</t>
  </si>
  <si>
    <t>TAS - Other</t>
  </si>
  <si>
    <t>Tasmania Total</t>
  </si>
  <si>
    <t>ACT - Australian Capital Territory</t>
  </si>
  <si>
    <t>ACT - Other</t>
  </si>
  <si>
    <t>Australian Capital Territory Total</t>
  </si>
  <si>
    <t>NT - Barkly</t>
  </si>
  <si>
    <t>NT - Central Australia</t>
  </si>
  <si>
    <t>NT - Darwin Remote</t>
  </si>
  <si>
    <t>NT - Darwin Urban</t>
  </si>
  <si>
    <t>NT - East Arnhem</t>
  </si>
  <si>
    <t>NT - Katherine</t>
  </si>
  <si>
    <t>NT - Other</t>
  </si>
  <si>
    <t>Northern Territory Total</t>
  </si>
  <si>
    <t>WA - North East Metro</t>
  </si>
  <si>
    <t>WA - Wheat Belt</t>
  </si>
  <si>
    <t>WA - South Metro</t>
  </si>
  <si>
    <t>WA - Central South Metro</t>
  </si>
  <si>
    <t>WA - South West</t>
  </si>
  <si>
    <t>WA - Goldfields-Esperance</t>
  </si>
  <si>
    <t>WA - North Metro</t>
  </si>
  <si>
    <t>WA - Kimberley-Pilbara</t>
  </si>
  <si>
    <t>WA - South East Metro</t>
  </si>
  <si>
    <t>WA - Central North Metro</t>
  </si>
  <si>
    <t>WA - Great Southern</t>
  </si>
  <si>
    <t>WA - Midwest-Gascoyne</t>
  </si>
  <si>
    <t>WA - Other</t>
  </si>
  <si>
    <t>Western Australia Total</t>
  </si>
  <si>
    <t>National Total</t>
  </si>
  <si>
    <t>For many service districts there are a lot of participants that are on either their first or second plan – hence, utilisation will continue to increase over time as utilisation increases as participants receive their third and subsequent plans.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</si>
</sst>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rgb="FF6B2976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6B2976"/>
      <name val="Calibri"/>
      <family val="2"/>
      <scheme val="minor"/>
    </font>
    <font>
      <b/>
      <sz val="16"/>
      <color rgb="FF6B2976"/>
      <name val="Arial"/>
      <family val="2"/>
    </font>
    <font>
      <b/>
      <sz val="20"/>
      <color rgb="FF6B297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B2976"/>
        <bgColor rgb="FF000000"/>
      </patternFill>
    </fill>
    <fill>
      <patternFill patternType="solid">
        <fgColor rgb="FFD4C5D7"/>
        <bgColor rgb="FF000000"/>
      </patternFill>
    </fill>
    <fill>
      <patternFill patternType="solid">
        <fgColor rgb="FFD4C5D7"/>
        <bgColor indexed="64"/>
      </patternFill>
    </fill>
    <fill>
      <patternFill patternType="solid">
        <fgColor rgb="FFD1D3D4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/>
    </xf>
    <xf numFmtId="0" fontId="7" fillId="0" borderId="0" xfId="0" applyFont="1"/>
    <xf numFmtId="0" fontId="8" fillId="0" borderId="4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9" fillId="0" borderId="1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0" fillId="0" borderId="0" xfId="0" applyFont="1"/>
    <xf numFmtId="0" fontId="3" fillId="0" borderId="0" xfId="0" applyFont="1" applyAlignment="1">
      <alignment vertical="center" wrapText="1"/>
    </xf>
    <xf numFmtId="9" fontId="3" fillId="0" borderId="5" xfId="0" applyNumberFormat="1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6" xfId="0" applyNumberFormat="1" applyFont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9" fontId="3" fillId="0" borderId="3" xfId="0" applyNumberFormat="1" applyFont="1" applyBorder="1" applyAlignment="1">
      <alignment horizontal="center"/>
    </xf>
    <xf numFmtId="9" fontId="9" fillId="0" borderId="0" xfId="0" applyNumberFormat="1" applyFont="1" applyAlignment="1">
      <alignment horizontal="center"/>
    </xf>
    <xf numFmtId="9" fontId="9" fillId="0" borderId="1" xfId="0" applyNumberFormat="1" applyFont="1" applyBorder="1" applyAlignment="1">
      <alignment horizontal="center"/>
    </xf>
    <xf numFmtId="9" fontId="9" fillId="0" borderId="7" xfId="0" applyNumberFormat="1" applyFont="1" applyBorder="1" applyAlignment="1">
      <alignment horizontal="center"/>
    </xf>
    <xf numFmtId="9" fontId="9" fillId="0" borderId="8" xfId="0" applyNumberFormat="1" applyFont="1" applyBorder="1" applyAlignment="1">
      <alignment horizontal="center"/>
    </xf>
    <xf numFmtId="0" fontId="4" fillId="0" borderId="0" xfId="1" applyFont="1" applyAlignment="1">
      <alignment horizontal="left" wrapText="1"/>
    </xf>
    <xf numFmtId="9" fontId="3" fillId="0" borderId="11" xfId="0" applyNumberFormat="1" applyFont="1" applyBorder="1" applyAlignment="1">
      <alignment horizontal="center"/>
    </xf>
    <xf numFmtId="0" fontId="3" fillId="0" borderId="0" xfId="0" quotePrefix="1" applyFont="1"/>
    <xf numFmtId="0" fontId="8" fillId="4" borderId="0" xfId="0" applyFont="1" applyFill="1"/>
    <xf numFmtId="0" fontId="8" fillId="5" borderId="1" xfId="0" applyFont="1" applyFill="1" applyBorder="1" applyAlignment="1">
      <alignment horizontal="left" vertical="center" indent="1"/>
    </xf>
    <xf numFmtId="9" fontId="3" fillId="5" borderId="0" xfId="0" applyNumberFormat="1" applyFont="1" applyFill="1" applyAlignment="1">
      <alignment horizontal="center"/>
    </xf>
    <xf numFmtId="9" fontId="3" fillId="5" borderId="1" xfId="0" applyNumberFormat="1" applyFont="1" applyFill="1" applyBorder="1" applyAlignment="1">
      <alignment horizontal="center"/>
    </xf>
    <xf numFmtId="0" fontId="3" fillId="5" borderId="0" xfId="0" applyFont="1" applyFill="1"/>
    <xf numFmtId="9" fontId="3" fillId="5" borderId="6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left" vertical="center" indent="1"/>
    </xf>
    <xf numFmtId="9" fontId="3" fillId="5" borderId="11" xfId="0" applyNumberFormat="1" applyFont="1" applyFill="1" applyBorder="1" applyAlignment="1">
      <alignment horizontal="center"/>
    </xf>
    <xf numFmtId="9" fontId="3" fillId="5" borderId="2" xfId="0" applyNumberFormat="1" applyFont="1" applyFill="1" applyBorder="1" applyAlignment="1">
      <alignment horizontal="center"/>
    </xf>
    <xf numFmtId="9" fontId="3" fillId="5" borderId="3" xfId="0" applyNumberFormat="1" applyFont="1" applyFill="1" applyBorder="1" applyAlignment="1">
      <alignment horizontal="center"/>
    </xf>
    <xf numFmtId="0" fontId="8" fillId="5" borderId="4" xfId="0" applyFont="1" applyFill="1" applyBorder="1" applyAlignment="1">
      <alignment horizontal="left" vertical="center" indent="1"/>
    </xf>
    <xf numFmtId="9" fontId="3" fillId="5" borderId="5" xfId="0" applyNumberFormat="1" applyFont="1" applyFill="1" applyBorder="1" applyAlignment="1">
      <alignment horizontal="center"/>
    </xf>
    <xf numFmtId="9" fontId="3" fillId="5" borderId="4" xfId="0" applyNumberFormat="1" applyFont="1" applyFill="1" applyBorder="1" applyAlignment="1">
      <alignment horizontal="center"/>
    </xf>
    <xf numFmtId="0" fontId="9" fillId="5" borderId="8" xfId="0" applyFont="1" applyFill="1" applyBorder="1" applyAlignment="1">
      <alignment horizontal="left" vertical="center" indent="1"/>
    </xf>
    <xf numFmtId="9" fontId="7" fillId="5" borderId="7" xfId="0" applyNumberFormat="1" applyFont="1" applyFill="1" applyBorder="1" applyAlignment="1">
      <alignment horizontal="center"/>
    </xf>
    <xf numFmtId="9" fontId="7" fillId="5" borderId="8" xfId="0" applyNumberFormat="1" applyFont="1" applyFill="1" applyBorder="1" applyAlignment="1">
      <alignment horizontal="center"/>
    </xf>
    <xf numFmtId="9" fontId="3" fillId="5" borderId="10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vertical="center"/>
    </xf>
    <xf numFmtId="9" fontId="9" fillId="5" borderId="0" xfId="0" applyNumberFormat="1" applyFont="1" applyFill="1" applyAlignment="1">
      <alignment horizontal="center"/>
    </xf>
    <xf numFmtId="9" fontId="9" fillId="5" borderId="1" xfId="0" applyNumberFormat="1" applyFont="1" applyFill="1" applyBorder="1" applyAlignment="1">
      <alignment horizontal="center"/>
    </xf>
    <xf numFmtId="0" fontId="9" fillId="5" borderId="8" xfId="0" applyFont="1" applyFill="1" applyBorder="1" applyAlignment="1">
      <alignment vertical="center"/>
    </xf>
    <xf numFmtId="9" fontId="9" fillId="5" borderId="7" xfId="0" applyNumberFormat="1" applyFont="1" applyFill="1" applyBorder="1" applyAlignment="1">
      <alignment horizontal="center"/>
    </xf>
    <xf numFmtId="9" fontId="9" fillId="5" borderId="8" xfId="0" applyNumberFormat="1" applyFont="1" applyFill="1" applyBorder="1" applyAlignment="1">
      <alignment horizontal="center"/>
    </xf>
    <xf numFmtId="0" fontId="9" fillId="3" borderId="12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4" fillId="5" borderId="5" xfId="1" applyFont="1" applyFill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11" fillId="0" borderId="0" xfId="0" applyFont="1"/>
  </cellXfs>
  <cellStyles count="2">
    <cellStyle name="Hyperlink" xfId="1" builtinId="8"/>
    <cellStyle name="Normal" xfId="0" builtinId="0"/>
  </cellStyles>
  <dxfs count="4">
    <dxf>
      <font>
        <strike val="0"/>
        <outline val="0"/>
        <shadow val="0"/>
        <u/>
        <vertAlign val="baseline"/>
        <sz val="12"/>
        <color theme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vertAlign val="baseline"/>
        <sz val="12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rgb="FF6B2976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AEBAE-0D5B-43C4-ADB3-AFE58B985086}" name="Table1" displayName="Table1" ref="A2:B3" totalsRowShown="0" headerRowDxfId="3" dataDxfId="2">
  <autoFilter ref="A2:B3" xr:uid="{82DAEBAE-0D5B-43C4-ADB3-AFE58B985086}">
    <filterColumn colId="0" hiddenButton="1"/>
    <filterColumn colId="1" hiddenButton="1"/>
  </autoFilter>
  <tableColumns count="2">
    <tableColumn id="1" xr3:uid="{05D2F13E-BBE3-47B9-8ABE-BB3F0625C250}" name="Heading" dataDxfId="1"/>
    <tableColumn id="2" xr3:uid="{5F6221CF-9E63-4152-A1B7-C914B5BC5131}" name="Link" dataDxfId="0" dataCellStyle="Hyperlink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XFC11"/>
  <sheetViews>
    <sheetView tabSelected="1" zoomScaleNormal="100" workbookViewId="0"/>
  </sheetViews>
  <sheetFormatPr defaultColWidth="0" defaultRowHeight="15.5" zeroHeight="1" x14ac:dyDescent="0.35"/>
  <cols>
    <col min="1" max="1" width="149.1796875" style="1" customWidth="1"/>
    <col min="2" max="27" width="0" style="1" hidden="1" customWidth="1"/>
    <col min="28" max="16383" width="8.81640625" style="1" hidden="1"/>
    <col min="16384" max="16384" width="1" style="1" hidden="1" customWidth="1"/>
  </cols>
  <sheetData>
    <row r="1" spans="1:4" s="14" customFormat="1" ht="25.5" customHeight="1" x14ac:dyDescent="0.35">
      <c r="A1" s="59" t="s">
        <v>12</v>
      </c>
      <c r="B1" s="1"/>
      <c r="C1" s="4"/>
      <c r="D1" s="4"/>
    </row>
    <row r="2" spans="1:4" s="14" customFormat="1" ht="25.5" customHeight="1" x14ac:dyDescent="0.35">
      <c r="A2" s="60" t="s">
        <v>5</v>
      </c>
      <c r="B2" s="1"/>
      <c r="C2" s="4"/>
      <c r="D2" s="4"/>
    </row>
    <row r="3" spans="1:4" s="13" customFormat="1" ht="34.5" customHeight="1" x14ac:dyDescent="0.35">
      <c r="A3" s="61" t="s">
        <v>7</v>
      </c>
    </row>
    <row r="4" spans="1:4" s="13" customFormat="1" ht="39" customHeight="1" x14ac:dyDescent="0.35">
      <c r="A4" s="61" t="s">
        <v>14</v>
      </c>
    </row>
    <row r="5" spans="1:4" s="15" customFormat="1" ht="25.5" customHeight="1" x14ac:dyDescent="0.35">
      <c r="A5" s="61" t="str">
        <f>"'Other' includes utilisation for participants with service district information missing."</f>
        <v>'Other' includes utilisation for participants with service district information missing.</v>
      </c>
    </row>
    <row r="6" spans="1:4" s="15" customFormat="1" ht="17.25" customHeight="1" x14ac:dyDescent="0.35">
      <c r="A6" s="61" t="s">
        <v>6</v>
      </c>
    </row>
    <row r="7" spans="1:4" s="15" customFormat="1" ht="39" customHeight="1" x14ac:dyDescent="0.35">
      <c r="A7" s="61" t="s">
        <v>11</v>
      </c>
    </row>
    <row r="8" spans="1:4" s="15" customFormat="1" ht="34.5" customHeight="1" x14ac:dyDescent="0.35">
      <c r="A8" s="61" t="s">
        <v>123</v>
      </c>
    </row>
    <row r="9" spans="1:4" s="15" customFormat="1" ht="21" customHeight="1" x14ac:dyDescent="0.35">
      <c r="A9" s="61" t="s">
        <v>10</v>
      </c>
    </row>
    <row r="10" spans="1:4" s="15" customFormat="1" ht="17.25" customHeight="1" x14ac:dyDescent="0.35">
      <c r="A10" s="27" t="s">
        <v>8</v>
      </c>
    </row>
    <row r="11" spans="1:4" ht="24" hidden="1" customHeight="1" x14ac:dyDescent="0.35"/>
  </sheetData>
  <hyperlinks>
    <hyperlink ref="A10" location="TableOfContents!A1" display="Go to Table of Contents" xr:uid="{6D08818F-7F54-4EED-B4AC-63A55DFBC1AB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3028B-0B3E-4B47-A297-A007F6293828}">
  <sheetPr codeName="Sheet1"/>
  <dimension ref="A1:B4"/>
  <sheetViews>
    <sheetView zoomScaleNormal="100" workbookViewId="0"/>
  </sheetViews>
  <sheetFormatPr defaultColWidth="0" defaultRowHeight="15.5" zeroHeight="1" x14ac:dyDescent="0.35"/>
  <cols>
    <col min="1" max="1" width="104.1796875" style="2" bestFit="1" customWidth="1"/>
    <col min="2" max="2" width="16.81640625" style="2" bestFit="1" customWidth="1"/>
    <col min="3" max="16384" width="8.81640625" style="2" hidden="1"/>
  </cols>
  <sheetData>
    <row r="1" spans="1:2" ht="20" x14ac:dyDescent="0.4">
      <c r="A1" s="62" t="s">
        <v>1</v>
      </c>
    </row>
    <row r="2" spans="1:2" s="6" customFormat="1" x14ac:dyDescent="0.35">
      <c r="A2" s="5" t="s">
        <v>3</v>
      </c>
      <c r="B2" s="5" t="s">
        <v>0</v>
      </c>
    </row>
    <row r="3" spans="1:2" x14ac:dyDescent="0.35">
      <c r="A3" s="29" t="s">
        <v>13</v>
      </c>
      <c r="B3" s="3" t="s">
        <v>2</v>
      </c>
    </row>
    <row r="4" spans="1:2" x14ac:dyDescent="0.35">
      <c r="A4" s="3" t="s">
        <v>4</v>
      </c>
    </row>
  </sheetData>
  <hyperlinks>
    <hyperlink ref="B3" location="'Table Q.1'!A1" display="Go to Table Q.1" xr:uid="{2A0893D8-F5F1-46AC-B3A7-467C19895C31}"/>
    <hyperlink ref="A4" location="Intro!A1" display="Back to Intro" xr:uid="{F3EC1C0C-B5D7-48C8-8177-E7E3CB3790D3}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K398"/>
  <sheetViews>
    <sheetView zoomScaleNormal="100" workbookViewId="0">
      <selection sqref="A1:J1"/>
    </sheetView>
  </sheetViews>
  <sheetFormatPr defaultColWidth="0" defaultRowHeight="15.5" zeroHeight="1" x14ac:dyDescent="0.35"/>
  <cols>
    <col min="1" max="1" width="39.81640625" style="2" bestFit="1" customWidth="1"/>
    <col min="2" max="2" width="19" style="2" bestFit="1" customWidth="1"/>
    <col min="3" max="3" width="27.81640625" style="2" bestFit="1" customWidth="1"/>
    <col min="4" max="4" width="14.1796875" style="2" bestFit="1" customWidth="1"/>
    <col min="5" max="5" width="24.1796875" style="2" bestFit="1" customWidth="1"/>
    <col min="6" max="6" width="31.1796875" style="2" bestFit="1" customWidth="1"/>
    <col min="7" max="7" width="19.1796875" style="2" bestFit="1" customWidth="1"/>
    <col min="8" max="8" width="20.1796875" style="2" bestFit="1" customWidth="1"/>
    <col min="9" max="9" width="27.81640625" style="2" bestFit="1" customWidth="1"/>
    <col min="10" max="10" width="16" style="2" bestFit="1" customWidth="1"/>
    <col min="11" max="11" width="0" style="2" hidden="1" customWidth="1"/>
    <col min="12" max="16384" width="8.81640625" style="2" hidden="1"/>
  </cols>
  <sheetData>
    <row r="1" spans="1:10" s="12" customFormat="1" ht="19" customHeight="1" thickBot="1" x14ac:dyDescent="0.4">
      <c r="A1" s="57" t="str">
        <f>TableOfContents!A3</f>
        <v>Table Q.1 Utilisation breakdown by Service District and participants SIL status as at 30 June 2025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30" customFormat="1" ht="26" customHeight="1" thickBot="1" x14ac:dyDescent="0.4">
      <c r="A2" s="53" t="s">
        <v>15</v>
      </c>
      <c r="B2" s="54" t="s">
        <v>16</v>
      </c>
      <c r="C2" s="54" t="s">
        <v>17</v>
      </c>
      <c r="D2" s="55" t="s">
        <v>18</v>
      </c>
      <c r="E2" s="54" t="s">
        <v>19</v>
      </c>
      <c r="F2" s="54" t="s">
        <v>20</v>
      </c>
      <c r="G2" s="55" t="s">
        <v>21</v>
      </c>
      <c r="H2" s="54" t="s">
        <v>22</v>
      </c>
      <c r="I2" s="54" t="s">
        <v>23</v>
      </c>
      <c r="J2" s="56" t="s">
        <v>24</v>
      </c>
    </row>
    <row r="3" spans="1:10" x14ac:dyDescent="0.35">
      <c r="A3" s="8" t="s">
        <v>25</v>
      </c>
      <c r="B3" s="18" t="s">
        <v>26</v>
      </c>
      <c r="C3" s="18">
        <v>0.89468703632414681</v>
      </c>
      <c r="D3" s="19">
        <v>0.89236963544300729</v>
      </c>
      <c r="E3" s="18">
        <v>0.54030103449822153</v>
      </c>
      <c r="F3" s="18">
        <v>0.71228997709875497</v>
      </c>
      <c r="G3" s="19">
        <v>0.68825887918755446</v>
      </c>
      <c r="H3" s="18">
        <v>0.56391885169470246</v>
      </c>
      <c r="I3" s="18">
        <v>0.78349325413624316</v>
      </c>
      <c r="J3" s="18">
        <v>0.76193191041735586</v>
      </c>
    </row>
    <row r="4" spans="1:10" s="34" customFormat="1" x14ac:dyDescent="0.35">
      <c r="A4" s="31" t="s">
        <v>27</v>
      </c>
      <c r="B4" s="32" t="s">
        <v>26</v>
      </c>
      <c r="C4" s="32">
        <v>0.85849840155807722</v>
      </c>
      <c r="D4" s="33">
        <v>0.82208773171360494</v>
      </c>
      <c r="E4" s="32">
        <v>0.39984938190342606</v>
      </c>
      <c r="F4" s="32">
        <v>0.61881845348579312</v>
      </c>
      <c r="G4" s="33">
        <v>0.58485608657839294</v>
      </c>
      <c r="H4" s="32">
        <v>0.43031820239710455</v>
      </c>
      <c r="I4" s="32">
        <v>0.68275503090585821</v>
      </c>
      <c r="J4" s="32">
        <v>0.6461011433336693</v>
      </c>
    </row>
    <row r="5" spans="1:10" x14ac:dyDescent="0.35">
      <c r="A5" s="8" t="s">
        <v>28</v>
      </c>
      <c r="B5" s="18">
        <v>0.65025773311223833</v>
      </c>
      <c r="C5" s="18">
        <v>0.88576868857014079</v>
      </c>
      <c r="D5" s="19">
        <v>0.88137712420462677</v>
      </c>
      <c r="E5" s="18">
        <v>0.54241097648608672</v>
      </c>
      <c r="F5" s="18">
        <v>0.69239760072157941</v>
      </c>
      <c r="G5" s="19">
        <v>0.67424472245616363</v>
      </c>
      <c r="H5" s="18">
        <v>0.55160601162907374</v>
      </c>
      <c r="I5" s="18">
        <v>0.77035336500564511</v>
      </c>
      <c r="J5" s="18">
        <v>0.75232022387308273</v>
      </c>
    </row>
    <row r="6" spans="1:10" s="34" customFormat="1" x14ac:dyDescent="0.35">
      <c r="A6" s="31" t="s">
        <v>29</v>
      </c>
      <c r="B6" s="32" t="s">
        <v>26</v>
      </c>
      <c r="C6" s="32">
        <v>0.85985111273194703</v>
      </c>
      <c r="D6" s="33">
        <v>0.85507934209621539</v>
      </c>
      <c r="E6" s="32">
        <v>0.5241743630014174</v>
      </c>
      <c r="F6" s="32">
        <v>0.71120501832734662</v>
      </c>
      <c r="G6" s="33">
        <v>0.69068635484634711</v>
      </c>
      <c r="H6" s="32">
        <v>0.54059190997176998</v>
      </c>
      <c r="I6" s="32">
        <v>0.76736300386582479</v>
      </c>
      <c r="J6" s="32">
        <v>0.7493268808037522</v>
      </c>
    </row>
    <row r="7" spans="1:10" x14ac:dyDescent="0.35">
      <c r="A7" s="8" t="s">
        <v>30</v>
      </c>
      <c r="B7" s="18" t="s">
        <v>26</v>
      </c>
      <c r="C7" s="18">
        <v>0.88930179989895186</v>
      </c>
      <c r="D7" s="19">
        <v>0.88403910556460163</v>
      </c>
      <c r="E7" s="18">
        <v>0.54924333289414407</v>
      </c>
      <c r="F7" s="18">
        <v>0.7138267466347108</v>
      </c>
      <c r="G7" s="19">
        <v>0.69323215397078153</v>
      </c>
      <c r="H7" s="18">
        <v>0.55388764893621567</v>
      </c>
      <c r="I7" s="18">
        <v>0.76369461218086132</v>
      </c>
      <c r="J7" s="18">
        <v>0.74318393608811983</v>
      </c>
    </row>
    <row r="8" spans="1:10" s="34" customFormat="1" x14ac:dyDescent="0.35">
      <c r="A8" s="31" t="s">
        <v>31</v>
      </c>
      <c r="B8" s="32" t="s">
        <v>26</v>
      </c>
      <c r="C8" s="32">
        <v>0.88789716935511709</v>
      </c>
      <c r="D8" s="32">
        <v>0.881087226504083</v>
      </c>
      <c r="E8" s="35">
        <v>0.51076806121214713</v>
      </c>
      <c r="F8" s="32">
        <v>0.65658518285608958</v>
      </c>
      <c r="G8" s="33">
        <v>0.63551972584870542</v>
      </c>
      <c r="H8" s="32">
        <v>0.5051864385084528</v>
      </c>
      <c r="I8" s="32">
        <v>0.74000242872723032</v>
      </c>
      <c r="J8" s="32">
        <v>0.71618223760297228</v>
      </c>
    </row>
    <row r="9" spans="1:10" x14ac:dyDescent="0.35">
      <c r="A9" s="8" t="s">
        <v>32</v>
      </c>
      <c r="B9" s="18" t="s">
        <v>26</v>
      </c>
      <c r="C9" s="18">
        <v>0.91104102482612048</v>
      </c>
      <c r="D9" s="19">
        <v>0.90895626724841616</v>
      </c>
      <c r="E9" s="18">
        <v>0.58804051685863978</v>
      </c>
      <c r="F9" s="18">
        <v>0.70435382928870882</v>
      </c>
      <c r="G9" s="19">
        <v>0.68865870649557825</v>
      </c>
      <c r="H9" s="18">
        <v>0.60067872298111546</v>
      </c>
      <c r="I9" s="18">
        <v>0.78929345576372045</v>
      </c>
      <c r="J9" s="18">
        <v>0.77239190817528369</v>
      </c>
    </row>
    <row r="10" spans="1:10" s="34" customFormat="1" x14ac:dyDescent="0.35">
      <c r="A10" s="31" t="s">
        <v>33</v>
      </c>
      <c r="B10" s="32" t="s">
        <v>26</v>
      </c>
      <c r="C10" s="32">
        <v>0.89529782847864603</v>
      </c>
      <c r="D10" s="33">
        <v>0.89091407298342429</v>
      </c>
      <c r="E10" s="32">
        <v>0.57188221411424167</v>
      </c>
      <c r="F10" s="32">
        <v>0.71369828166928229</v>
      </c>
      <c r="G10" s="33">
        <v>0.69448237395544854</v>
      </c>
      <c r="H10" s="32">
        <v>0.58332435172921338</v>
      </c>
      <c r="I10" s="32">
        <v>0.79376017760120177</v>
      </c>
      <c r="J10" s="32">
        <v>0.7751214852054632</v>
      </c>
    </row>
    <row r="11" spans="1:10" x14ac:dyDescent="0.35">
      <c r="A11" s="8" t="s">
        <v>34</v>
      </c>
      <c r="B11" s="18" t="s">
        <v>26</v>
      </c>
      <c r="C11" s="18">
        <v>0.86857421109369315</v>
      </c>
      <c r="D11" s="19">
        <v>0.86652621861710011</v>
      </c>
      <c r="E11" s="18">
        <v>0.55632501410501212</v>
      </c>
      <c r="F11" s="18">
        <v>0.69917313663581482</v>
      </c>
      <c r="G11" s="19">
        <v>0.67999327993676795</v>
      </c>
      <c r="H11" s="18">
        <v>0.56298374877121837</v>
      </c>
      <c r="I11" s="18">
        <v>0.74884353882539689</v>
      </c>
      <c r="J11" s="18">
        <v>0.72982384628604424</v>
      </c>
    </row>
    <row r="12" spans="1:10" s="34" customFormat="1" x14ac:dyDescent="0.35">
      <c r="A12" s="31" t="s">
        <v>35</v>
      </c>
      <c r="B12" s="32">
        <v>0.66567134495798097</v>
      </c>
      <c r="C12" s="32">
        <v>0.87675776028292407</v>
      </c>
      <c r="D12" s="33">
        <v>0.86975151619748126</v>
      </c>
      <c r="E12" s="32">
        <v>0.61074919225527335</v>
      </c>
      <c r="F12" s="32">
        <v>0.74176710200292817</v>
      </c>
      <c r="G12" s="33">
        <v>0.72396030795293809</v>
      </c>
      <c r="H12" s="32">
        <v>0.61677029377670145</v>
      </c>
      <c r="I12" s="32">
        <v>0.79045310986239681</v>
      </c>
      <c r="J12" s="32">
        <v>0.77282763932525622</v>
      </c>
    </row>
    <row r="13" spans="1:10" x14ac:dyDescent="0.35">
      <c r="A13" s="8" t="s">
        <v>36</v>
      </c>
      <c r="B13" s="18">
        <v>0.77926681701840894</v>
      </c>
      <c r="C13" s="18">
        <v>0.89507681524911242</v>
      </c>
      <c r="D13" s="19">
        <v>0.89184750214584219</v>
      </c>
      <c r="E13" s="18">
        <v>0.66423472762080871</v>
      </c>
      <c r="F13" s="18">
        <v>0.78751338144497296</v>
      </c>
      <c r="G13" s="19">
        <v>0.77184751916823624</v>
      </c>
      <c r="H13" s="18">
        <v>0.67534763850296142</v>
      </c>
      <c r="I13" s="18">
        <v>0.82535360203361441</v>
      </c>
      <c r="J13" s="18">
        <v>0.81116671180229072</v>
      </c>
    </row>
    <row r="14" spans="1:10" s="34" customFormat="1" x14ac:dyDescent="0.35">
      <c r="A14" s="31" t="s">
        <v>37</v>
      </c>
      <c r="B14" s="32" t="s">
        <v>26</v>
      </c>
      <c r="C14" s="32">
        <v>0.83256683046872804</v>
      </c>
      <c r="D14" s="33">
        <v>0.82972575485114186</v>
      </c>
      <c r="E14" s="32">
        <v>0.481542909257204</v>
      </c>
      <c r="F14" s="32">
        <v>0.65216930321262601</v>
      </c>
      <c r="G14" s="33">
        <v>0.62944492538760977</v>
      </c>
      <c r="H14" s="32">
        <v>0.49602227921622954</v>
      </c>
      <c r="I14" s="32">
        <v>0.70732949150675595</v>
      </c>
      <c r="J14" s="32">
        <v>0.68572326190022126</v>
      </c>
    </row>
    <row r="15" spans="1:10" x14ac:dyDescent="0.35">
      <c r="A15" s="8" t="s">
        <v>38</v>
      </c>
      <c r="B15" s="18">
        <v>0.75155021416521683</v>
      </c>
      <c r="C15" s="18">
        <v>0.87136781318826129</v>
      </c>
      <c r="D15" s="19">
        <v>0.86568346175955302</v>
      </c>
      <c r="E15" s="18">
        <v>0.56885506144133546</v>
      </c>
      <c r="F15" s="18">
        <v>0.73465205039098891</v>
      </c>
      <c r="G15" s="19">
        <v>0.71086995652387497</v>
      </c>
      <c r="H15" s="18">
        <v>0.58927805588424453</v>
      </c>
      <c r="I15" s="18">
        <v>0.77530408528003991</v>
      </c>
      <c r="J15" s="18">
        <v>0.75354280578503696</v>
      </c>
    </row>
    <row r="16" spans="1:10" s="34" customFormat="1" x14ac:dyDescent="0.35">
      <c r="A16" s="31" t="s">
        <v>39</v>
      </c>
      <c r="B16" s="32" t="s">
        <v>26</v>
      </c>
      <c r="C16" s="32">
        <v>0.86146884649413535</v>
      </c>
      <c r="D16" s="33">
        <v>0.85864771182212474</v>
      </c>
      <c r="E16" s="32">
        <v>0.45528882866953996</v>
      </c>
      <c r="F16" s="32">
        <v>0.62020528024761423</v>
      </c>
      <c r="G16" s="33">
        <v>0.59832590134668939</v>
      </c>
      <c r="H16" s="32">
        <v>0.46684072016915229</v>
      </c>
      <c r="I16" s="32">
        <v>0.7182497374150143</v>
      </c>
      <c r="J16" s="32">
        <v>0.69614371971512556</v>
      </c>
    </row>
    <row r="17" spans="1:10" x14ac:dyDescent="0.35">
      <c r="A17" s="8" t="s">
        <v>40</v>
      </c>
      <c r="B17" s="18">
        <v>0.73664324069817133</v>
      </c>
      <c r="C17" s="18">
        <v>0.89601149414538706</v>
      </c>
      <c r="D17" s="19">
        <v>0.89231827010922782</v>
      </c>
      <c r="E17" s="18">
        <v>0.63325993478919662</v>
      </c>
      <c r="F17" s="18">
        <v>0.76841224530582553</v>
      </c>
      <c r="G17" s="19">
        <v>0.74964527280713344</v>
      </c>
      <c r="H17" s="18">
        <v>0.64293263626853825</v>
      </c>
      <c r="I17" s="18">
        <v>0.8210221737987432</v>
      </c>
      <c r="J17" s="18">
        <v>0.80416583008063058</v>
      </c>
    </row>
    <row r="18" spans="1:10" s="34" customFormat="1" x14ac:dyDescent="0.35">
      <c r="A18" s="36" t="s">
        <v>41</v>
      </c>
      <c r="B18" s="37" t="s">
        <v>26</v>
      </c>
      <c r="C18" s="38" t="s">
        <v>26</v>
      </c>
      <c r="D18" s="39" t="s">
        <v>26</v>
      </c>
      <c r="E18" s="37" t="s">
        <v>26</v>
      </c>
      <c r="F18" s="38">
        <v>0.66120302002547038</v>
      </c>
      <c r="G18" s="39">
        <v>0.64118093776186735</v>
      </c>
      <c r="H18" s="37" t="s">
        <v>26</v>
      </c>
      <c r="I18" s="38">
        <v>0.66120302002547038</v>
      </c>
      <c r="J18" s="38">
        <v>0.64118093776186735</v>
      </c>
    </row>
    <row r="19" spans="1:10" x14ac:dyDescent="0.35">
      <c r="A19" s="10" t="s">
        <v>42</v>
      </c>
      <c r="B19" s="23">
        <v>0.70546209916024161</v>
      </c>
      <c r="C19" s="23">
        <v>0.88596347418146271</v>
      </c>
      <c r="D19" s="24">
        <v>0.8817629020577995</v>
      </c>
      <c r="E19" s="23">
        <v>0.57577541963735679</v>
      </c>
      <c r="F19" s="23">
        <v>0.7214895577006043</v>
      </c>
      <c r="G19" s="24">
        <v>0.70238274977800685</v>
      </c>
      <c r="H19" s="23">
        <v>0.58701302328965721</v>
      </c>
      <c r="I19" s="23">
        <v>0.78322639521007442</v>
      </c>
      <c r="J19" s="23">
        <v>0.76486974456159806</v>
      </c>
    </row>
    <row r="20" spans="1:10" s="34" customFormat="1" x14ac:dyDescent="0.35">
      <c r="A20" s="40" t="s">
        <v>43</v>
      </c>
      <c r="B20" s="41" t="s">
        <v>26</v>
      </c>
      <c r="C20" s="41">
        <v>0.86418986815409937</v>
      </c>
      <c r="D20" s="42">
        <v>0.86211057882306619</v>
      </c>
      <c r="E20" s="41">
        <v>0.58797855635090324</v>
      </c>
      <c r="F20" s="41">
        <v>0.67285347893058434</v>
      </c>
      <c r="G20" s="42">
        <v>0.66343764121856585</v>
      </c>
      <c r="H20" s="41">
        <v>0.59594711230890307</v>
      </c>
      <c r="I20" s="41">
        <v>0.73299809044479924</v>
      </c>
      <c r="J20" s="41">
        <v>0.72161574362771952</v>
      </c>
    </row>
    <row r="21" spans="1:10" x14ac:dyDescent="0.35">
      <c r="A21" s="8" t="s">
        <v>44</v>
      </c>
      <c r="B21" s="18">
        <v>0.77238795569667018</v>
      </c>
      <c r="C21" s="18">
        <v>0.86296612258300098</v>
      </c>
      <c r="D21" s="19">
        <v>0.86059411383478457</v>
      </c>
      <c r="E21" s="18">
        <v>0.57127478482666338</v>
      </c>
      <c r="F21" s="18">
        <v>0.71977084902110833</v>
      </c>
      <c r="G21" s="19">
        <v>0.69601825030637787</v>
      </c>
      <c r="H21" s="18">
        <v>0.58273527829268368</v>
      </c>
      <c r="I21" s="18">
        <v>0.76268077536691203</v>
      </c>
      <c r="J21" s="18">
        <v>0.74038705585138698</v>
      </c>
    </row>
    <row r="22" spans="1:10" s="34" customFormat="1" x14ac:dyDescent="0.35">
      <c r="A22" s="31" t="s">
        <v>45</v>
      </c>
      <c r="B22" s="32" t="s">
        <v>26</v>
      </c>
      <c r="C22" s="32">
        <v>0.87630253956870574</v>
      </c>
      <c r="D22" s="33">
        <v>0.87925665142150944</v>
      </c>
      <c r="E22" s="32">
        <v>0.5814422100343295</v>
      </c>
      <c r="F22" s="32">
        <v>0.74054277123529566</v>
      </c>
      <c r="G22" s="33">
        <v>0.71436786944458996</v>
      </c>
      <c r="H22" s="32">
        <v>0.60286150333625321</v>
      </c>
      <c r="I22" s="32">
        <v>0.77989553839932013</v>
      </c>
      <c r="J22" s="32">
        <v>0.75712976243530938</v>
      </c>
    </row>
    <row r="23" spans="1:10" x14ac:dyDescent="0.35">
      <c r="A23" s="8" t="s">
        <v>46</v>
      </c>
      <c r="B23" s="18" t="s">
        <v>26</v>
      </c>
      <c r="C23" s="18">
        <v>0.86585786531658726</v>
      </c>
      <c r="D23" s="19">
        <v>0.86704688948865694</v>
      </c>
      <c r="E23" s="18">
        <v>0.52195323139785788</v>
      </c>
      <c r="F23" s="18">
        <v>0.67357483925692463</v>
      </c>
      <c r="G23" s="19">
        <v>0.65189062217982141</v>
      </c>
      <c r="H23" s="18">
        <v>0.55294741524056756</v>
      </c>
      <c r="I23" s="18">
        <v>0.74773961683223777</v>
      </c>
      <c r="J23" s="18">
        <v>0.72825106529090233</v>
      </c>
    </row>
    <row r="24" spans="1:10" s="34" customFormat="1" x14ac:dyDescent="0.35">
      <c r="A24" s="31" t="s">
        <v>47</v>
      </c>
      <c r="B24" s="32" t="s">
        <v>26</v>
      </c>
      <c r="C24" s="32">
        <v>0.86174196685715942</v>
      </c>
      <c r="D24" s="33">
        <v>0.85919374360850564</v>
      </c>
      <c r="E24" s="32">
        <v>0.51633464117609373</v>
      </c>
      <c r="F24" s="32">
        <v>0.67271731290919368</v>
      </c>
      <c r="G24" s="33">
        <v>0.6506032012226558</v>
      </c>
      <c r="H24" s="32">
        <v>0.52985988078385404</v>
      </c>
      <c r="I24" s="32">
        <v>0.72323665108284585</v>
      </c>
      <c r="J24" s="32">
        <v>0.70133782565031533</v>
      </c>
    </row>
    <row r="25" spans="1:10" x14ac:dyDescent="0.35">
      <c r="A25" s="8" t="s">
        <v>48</v>
      </c>
      <c r="B25" s="18" t="s">
        <v>26</v>
      </c>
      <c r="C25" s="18">
        <v>0.89222933679901451</v>
      </c>
      <c r="D25" s="19">
        <v>0.88897052805269683</v>
      </c>
      <c r="E25" s="18">
        <v>0.61873498411537575</v>
      </c>
      <c r="F25" s="18">
        <v>0.76673654740560737</v>
      </c>
      <c r="G25" s="19">
        <v>0.74502069770529067</v>
      </c>
      <c r="H25" s="18">
        <v>0.63300545389328744</v>
      </c>
      <c r="I25" s="18">
        <v>0.79471832092042072</v>
      </c>
      <c r="J25" s="18">
        <v>0.77437474316118327</v>
      </c>
    </row>
    <row r="26" spans="1:10" s="34" customFormat="1" x14ac:dyDescent="0.35">
      <c r="A26" s="31" t="s">
        <v>49</v>
      </c>
      <c r="B26" s="32" t="s">
        <v>26</v>
      </c>
      <c r="C26" s="32">
        <v>0.87334849215969335</v>
      </c>
      <c r="D26" s="33">
        <v>0.87159227594421085</v>
      </c>
      <c r="E26" s="32">
        <v>0.57481712028660692</v>
      </c>
      <c r="F26" s="32">
        <v>0.70649464419135866</v>
      </c>
      <c r="G26" s="33">
        <v>0.69010131740574787</v>
      </c>
      <c r="H26" s="32">
        <v>0.58767652655719749</v>
      </c>
      <c r="I26" s="32">
        <v>0.76656457897287356</v>
      </c>
      <c r="J26" s="32">
        <v>0.75069413013377173</v>
      </c>
    </row>
    <row r="27" spans="1:10" x14ac:dyDescent="0.35">
      <c r="A27" s="8" t="s">
        <v>50</v>
      </c>
      <c r="B27" s="18" t="s">
        <v>26</v>
      </c>
      <c r="C27" s="18">
        <v>0.87373203839117086</v>
      </c>
      <c r="D27" s="19">
        <v>0.87018872596527186</v>
      </c>
      <c r="E27" s="18">
        <v>0.49461383502079698</v>
      </c>
      <c r="F27" s="18">
        <v>0.70695881006789818</v>
      </c>
      <c r="G27" s="19">
        <v>0.68109716732900949</v>
      </c>
      <c r="H27" s="18">
        <v>0.5082002539152819</v>
      </c>
      <c r="I27" s="18">
        <v>0.75104729839879725</v>
      </c>
      <c r="J27" s="18">
        <v>0.72729016074419972</v>
      </c>
    </row>
    <row r="28" spans="1:10" s="34" customFormat="1" x14ac:dyDescent="0.35">
      <c r="A28" s="31" t="s">
        <v>51</v>
      </c>
      <c r="B28" s="32" t="s">
        <v>26</v>
      </c>
      <c r="C28" s="32">
        <v>0.84463055946298826</v>
      </c>
      <c r="D28" s="33">
        <v>0.84212788120836446</v>
      </c>
      <c r="E28" s="32">
        <v>0.48530473211065334</v>
      </c>
      <c r="F28" s="32">
        <v>0.65256738517088064</v>
      </c>
      <c r="G28" s="33">
        <v>0.6281399908532378</v>
      </c>
      <c r="H28" s="32">
        <v>0.49827120037453748</v>
      </c>
      <c r="I28" s="32">
        <v>0.70740087926789974</v>
      </c>
      <c r="J28" s="32">
        <v>0.6835255740132542</v>
      </c>
    </row>
    <row r="29" spans="1:10" x14ac:dyDescent="0.35">
      <c r="A29" s="8" t="s">
        <v>52</v>
      </c>
      <c r="B29" s="18" t="s">
        <v>26</v>
      </c>
      <c r="C29" s="18">
        <v>0.87146251193656343</v>
      </c>
      <c r="D29" s="19">
        <v>0.86716998482586272</v>
      </c>
      <c r="E29" s="18">
        <v>0.47208556989144385</v>
      </c>
      <c r="F29" s="18">
        <v>0.65829103540308831</v>
      </c>
      <c r="G29" s="19">
        <v>0.62882913080157254</v>
      </c>
      <c r="H29" s="18">
        <v>0.47965004092595409</v>
      </c>
      <c r="I29" s="18">
        <v>0.71719811063771677</v>
      </c>
      <c r="J29" s="18">
        <v>0.68770840094501584</v>
      </c>
    </row>
    <row r="30" spans="1:10" s="34" customFormat="1" x14ac:dyDescent="0.35">
      <c r="A30" s="31" t="s">
        <v>53</v>
      </c>
      <c r="B30" s="32" t="s">
        <v>26</v>
      </c>
      <c r="C30" s="32">
        <v>0.87642870195510936</v>
      </c>
      <c r="D30" s="33">
        <v>0.87510063237238866</v>
      </c>
      <c r="E30" s="32">
        <v>0.5825434027875771</v>
      </c>
      <c r="F30" s="32">
        <v>0.73726523348891437</v>
      </c>
      <c r="G30" s="33">
        <v>0.71469200972449654</v>
      </c>
      <c r="H30" s="32">
        <v>0.58833505113830709</v>
      </c>
      <c r="I30" s="32">
        <v>0.78504466924624627</v>
      </c>
      <c r="J30" s="32">
        <v>0.76459415216896021</v>
      </c>
    </row>
    <row r="31" spans="1:10" x14ac:dyDescent="0.35">
      <c r="A31" s="8" t="s">
        <v>54</v>
      </c>
      <c r="B31" s="18" t="s">
        <v>26</v>
      </c>
      <c r="C31" s="18">
        <v>0.87771168081827022</v>
      </c>
      <c r="D31" s="19">
        <v>0.8769527510461399</v>
      </c>
      <c r="E31" s="18">
        <v>0.56090824598311262</v>
      </c>
      <c r="F31" s="18">
        <v>0.70740446396356571</v>
      </c>
      <c r="G31" s="19">
        <v>0.6886679059897034</v>
      </c>
      <c r="H31" s="18">
        <v>0.56838587892836356</v>
      </c>
      <c r="I31" s="18">
        <v>0.75774987789676962</v>
      </c>
      <c r="J31" s="18">
        <v>0.73951878629196588</v>
      </c>
    </row>
    <row r="32" spans="1:10" s="34" customFormat="1" x14ac:dyDescent="0.35">
      <c r="A32" s="31" t="s">
        <v>55</v>
      </c>
      <c r="B32" s="32" t="s">
        <v>26</v>
      </c>
      <c r="C32" s="32">
        <v>0.86291065833812097</v>
      </c>
      <c r="D32" s="33">
        <v>0.8576114552923062</v>
      </c>
      <c r="E32" s="32">
        <v>0.50521743094744209</v>
      </c>
      <c r="F32" s="32">
        <v>0.66413457542828491</v>
      </c>
      <c r="G32" s="33">
        <v>0.64723288475880481</v>
      </c>
      <c r="H32" s="32">
        <v>0.49878012414418693</v>
      </c>
      <c r="I32" s="32">
        <v>0.70794864021688875</v>
      </c>
      <c r="J32" s="32">
        <v>0.68991139588449069</v>
      </c>
    </row>
    <row r="33" spans="1:10" x14ac:dyDescent="0.35">
      <c r="A33" s="8" t="s">
        <v>56</v>
      </c>
      <c r="B33" s="18" t="s">
        <v>26</v>
      </c>
      <c r="C33" s="18">
        <v>0.86794306935412791</v>
      </c>
      <c r="D33" s="19">
        <v>0.86657778900414284</v>
      </c>
      <c r="E33" s="18">
        <v>0.50448736909872649</v>
      </c>
      <c r="F33" s="18">
        <v>0.67078028262328659</v>
      </c>
      <c r="G33" s="19">
        <v>0.64990140686067432</v>
      </c>
      <c r="H33" s="18">
        <v>0.51841950456748331</v>
      </c>
      <c r="I33" s="18">
        <v>0.72341409463968509</v>
      </c>
      <c r="J33" s="18">
        <v>0.70301437104094811</v>
      </c>
    </row>
    <row r="34" spans="1:10" s="34" customFormat="1" x14ac:dyDescent="0.35">
      <c r="A34" s="31" t="s">
        <v>57</v>
      </c>
      <c r="B34" s="32">
        <v>0.7676158347106653</v>
      </c>
      <c r="C34" s="32">
        <v>0.89473950120208134</v>
      </c>
      <c r="D34" s="33">
        <v>0.89194943691654283</v>
      </c>
      <c r="E34" s="32">
        <v>0.61167601040316577</v>
      </c>
      <c r="F34" s="32">
        <v>0.75149765396989088</v>
      </c>
      <c r="G34" s="33">
        <v>0.7302526120410624</v>
      </c>
      <c r="H34" s="32">
        <v>0.62038877954077465</v>
      </c>
      <c r="I34" s="32">
        <v>0.79746148260174221</v>
      </c>
      <c r="J34" s="32">
        <v>0.77724627986561268</v>
      </c>
    </row>
    <row r="35" spans="1:10" x14ac:dyDescent="0.35">
      <c r="A35" s="8" t="s">
        <v>58</v>
      </c>
      <c r="B35" s="18" t="s">
        <v>26</v>
      </c>
      <c r="C35" s="18">
        <v>0.85335564297998934</v>
      </c>
      <c r="D35" s="19">
        <v>0.84814324935277929</v>
      </c>
      <c r="E35" s="18">
        <v>0.46490127000505899</v>
      </c>
      <c r="F35" s="18">
        <v>0.64171912492029992</v>
      </c>
      <c r="G35" s="19">
        <v>0.61860904737669187</v>
      </c>
      <c r="H35" s="18">
        <v>0.45426214462432102</v>
      </c>
      <c r="I35" s="18">
        <v>0.72128274297834571</v>
      </c>
      <c r="J35" s="18">
        <v>0.69783455175312481</v>
      </c>
    </row>
    <row r="36" spans="1:10" s="34" customFormat="1" x14ac:dyDescent="0.35">
      <c r="A36" s="31" t="s">
        <v>59</v>
      </c>
      <c r="B36" s="32">
        <v>0.91066805508925142</v>
      </c>
      <c r="C36" s="32">
        <v>0.86826638816281299</v>
      </c>
      <c r="D36" s="33">
        <v>0.86987053672908266</v>
      </c>
      <c r="E36" s="32">
        <v>0.57765243050196768</v>
      </c>
      <c r="F36" s="32">
        <v>0.71636916380651805</v>
      </c>
      <c r="G36" s="33">
        <v>0.69364150381195111</v>
      </c>
      <c r="H36" s="32">
        <v>0.6001299194129982</v>
      </c>
      <c r="I36" s="32">
        <v>0.75663563080536245</v>
      </c>
      <c r="J36" s="32">
        <v>0.73570003547297158</v>
      </c>
    </row>
    <row r="37" spans="1:10" x14ac:dyDescent="0.35">
      <c r="A37" s="9" t="s">
        <v>60</v>
      </c>
      <c r="B37" s="21" t="s">
        <v>26</v>
      </c>
      <c r="C37" s="21" t="s">
        <v>26</v>
      </c>
      <c r="D37" s="22" t="s">
        <v>26</v>
      </c>
      <c r="E37" s="21" t="s">
        <v>26</v>
      </c>
      <c r="F37" s="21" t="s">
        <v>26</v>
      </c>
      <c r="G37" s="22" t="s">
        <v>26</v>
      </c>
      <c r="H37" s="21" t="s">
        <v>26</v>
      </c>
      <c r="I37" s="21" t="s">
        <v>26</v>
      </c>
      <c r="J37" s="21" t="s">
        <v>26</v>
      </c>
    </row>
    <row r="38" spans="1:10" s="34" customFormat="1" x14ac:dyDescent="0.35">
      <c r="A38" s="43" t="s">
        <v>61</v>
      </c>
      <c r="B38" s="44">
        <v>0.80365232503128825</v>
      </c>
      <c r="C38" s="44">
        <v>0.87205526534156208</v>
      </c>
      <c r="D38" s="45">
        <v>0.87057202925386368</v>
      </c>
      <c r="E38" s="44">
        <v>0.56573054570385251</v>
      </c>
      <c r="F38" s="44">
        <v>0.71191849540791008</v>
      </c>
      <c r="G38" s="45">
        <v>0.6909000956144109</v>
      </c>
      <c r="H38" s="44">
        <v>0.57864758840441888</v>
      </c>
      <c r="I38" s="44">
        <v>0.76045600100199062</v>
      </c>
      <c r="J38" s="44">
        <v>0.74043611977151114</v>
      </c>
    </row>
    <row r="39" spans="1:10" x14ac:dyDescent="0.35">
      <c r="A39" s="7" t="s">
        <v>62</v>
      </c>
      <c r="B39" s="16">
        <v>0.58441144806611989</v>
      </c>
      <c r="C39" s="16">
        <v>0.88854893168653826</v>
      </c>
      <c r="D39" s="17">
        <v>0.87948577493980307</v>
      </c>
      <c r="E39" s="16">
        <v>0.56043856300361827</v>
      </c>
      <c r="F39" s="16">
        <v>0.71433622907181205</v>
      </c>
      <c r="G39" s="17">
        <v>0.68989923976161349</v>
      </c>
      <c r="H39" s="16">
        <v>0.56234450681004289</v>
      </c>
      <c r="I39" s="16">
        <v>0.77474381691101313</v>
      </c>
      <c r="J39" s="16">
        <v>0.74965235691887921</v>
      </c>
    </row>
    <row r="40" spans="1:10" s="34" customFormat="1" x14ac:dyDescent="0.35">
      <c r="A40" s="31" t="s">
        <v>63</v>
      </c>
      <c r="B40" s="32">
        <v>0.7872033088032071</v>
      </c>
      <c r="C40" s="32">
        <v>0.85050621309120611</v>
      </c>
      <c r="D40" s="33">
        <v>0.84870429003091319</v>
      </c>
      <c r="E40" s="32">
        <v>0.54653665070297408</v>
      </c>
      <c r="F40" s="32">
        <v>0.70986206911537475</v>
      </c>
      <c r="G40" s="33">
        <v>0.68691220761233529</v>
      </c>
      <c r="H40" s="32">
        <v>0.56372176731977763</v>
      </c>
      <c r="I40" s="32">
        <v>0.75209081998998406</v>
      </c>
      <c r="J40" s="32">
        <v>0.73142953189318127</v>
      </c>
    </row>
    <row r="41" spans="1:10" x14ac:dyDescent="0.35">
      <c r="A41" s="8" t="s">
        <v>64</v>
      </c>
      <c r="B41" s="18" t="s">
        <v>26</v>
      </c>
      <c r="C41" s="18">
        <v>0.893688743691883</v>
      </c>
      <c r="D41" s="19">
        <v>0.89378123659253772</v>
      </c>
      <c r="E41" s="18">
        <v>0.48102195267795239</v>
      </c>
      <c r="F41" s="18">
        <v>0.71254922781319763</v>
      </c>
      <c r="G41" s="19">
        <v>0.68430756408423499</v>
      </c>
      <c r="H41" s="18">
        <v>0.49168581389499288</v>
      </c>
      <c r="I41" s="18">
        <v>0.76747751219439519</v>
      </c>
      <c r="J41" s="18">
        <v>0.74256613263421845</v>
      </c>
    </row>
    <row r="42" spans="1:10" s="34" customFormat="1" x14ac:dyDescent="0.35">
      <c r="A42" s="31" t="s">
        <v>65</v>
      </c>
      <c r="B42" s="32">
        <v>0.85780139016304147</v>
      </c>
      <c r="C42" s="32">
        <v>0.86696647594424292</v>
      </c>
      <c r="D42" s="33">
        <v>0.8667990023552925</v>
      </c>
      <c r="E42" s="32">
        <v>0.5487282315270674</v>
      </c>
      <c r="F42" s="32">
        <v>0.69619566207488237</v>
      </c>
      <c r="G42" s="33">
        <v>0.67551051309110544</v>
      </c>
      <c r="H42" s="32">
        <v>0.56514175492552332</v>
      </c>
      <c r="I42" s="32">
        <v>0.75247884015249278</v>
      </c>
      <c r="J42" s="32">
        <v>0.73307930570617186</v>
      </c>
    </row>
    <row r="43" spans="1:10" x14ac:dyDescent="0.35">
      <c r="A43" s="8" t="s">
        <v>66</v>
      </c>
      <c r="B43" s="18" t="s">
        <v>26</v>
      </c>
      <c r="C43" s="18">
        <v>0.86576211159748295</v>
      </c>
      <c r="D43" s="19">
        <v>0.86433602211216209</v>
      </c>
      <c r="E43" s="18">
        <v>0.50127288718802421</v>
      </c>
      <c r="F43" s="18">
        <v>0.68058741661812461</v>
      </c>
      <c r="G43" s="19">
        <v>0.65571999260770986</v>
      </c>
      <c r="H43" s="18">
        <v>0.52686493152453118</v>
      </c>
      <c r="I43" s="18">
        <v>0.74356016158523475</v>
      </c>
      <c r="J43" s="18">
        <v>0.72107989292031016</v>
      </c>
    </row>
    <row r="44" spans="1:10" s="34" customFormat="1" x14ac:dyDescent="0.35">
      <c r="A44" s="31" t="s">
        <v>67</v>
      </c>
      <c r="B44" s="32" t="s">
        <v>26</v>
      </c>
      <c r="C44" s="32">
        <v>0.87609084020420747</v>
      </c>
      <c r="D44" s="33">
        <v>0.87244470559938514</v>
      </c>
      <c r="E44" s="32">
        <v>0.53109123407773728</v>
      </c>
      <c r="F44" s="32">
        <v>0.69754990306817644</v>
      </c>
      <c r="G44" s="33">
        <v>0.67504882613072825</v>
      </c>
      <c r="H44" s="32">
        <v>0.54528845618427846</v>
      </c>
      <c r="I44" s="32">
        <v>0.75733039170526628</v>
      </c>
      <c r="J44" s="32">
        <v>0.73593727268781994</v>
      </c>
    </row>
    <row r="45" spans="1:10" x14ac:dyDescent="0.35">
      <c r="A45" s="8" t="s">
        <v>68</v>
      </c>
      <c r="B45" s="18" t="s">
        <v>26</v>
      </c>
      <c r="C45" s="18">
        <v>0.84626310216529543</v>
      </c>
      <c r="D45" s="19">
        <v>0.83289292693716144</v>
      </c>
      <c r="E45" s="18">
        <v>0.44798950098780488</v>
      </c>
      <c r="F45" s="18">
        <v>0.65835027267268298</v>
      </c>
      <c r="G45" s="19">
        <v>0.62974345360607742</v>
      </c>
      <c r="H45" s="18">
        <v>0.45054945227799825</v>
      </c>
      <c r="I45" s="18">
        <v>0.71691784933330172</v>
      </c>
      <c r="J45" s="18">
        <v>0.68838643808021294</v>
      </c>
    </row>
    <row r="46" spans="1:10" s="34" customFormat="1" x14ac:dyDescent="0.35">
      <c r="A46" s="31" t="s">
        <v>69</v>
      </c>
      <c r="B46" s="32">
        <v>0.8552065424661538</v>
      </c>
      <c r="C46" s="32">
        <v>0.87390711479427752</v>
      </c>
      <c r="D46" s="33">
        <v>0.87339225374657792</v>
      </c>
      <c r="E46" s="32">
        <v>0.57135753425985425</v>
      </c>
      <c r="F46" s="32">
        <v>0.6966855740861656</v>
      </c>
      <c r="G46" s="33">
        <v>0.68023310393426106</v>
      </c>
      <c r="H46" s="32">
        <v>0.59206025402225648</v>
      </c>
      <c r="I46" s="32">
        <v>0.74909656559150228</v>
      </c>
      <c r="J46" s="32">
        <v>0.73292580698287924</v>
      </c>
    </row>
    <row r="47" spans="1:10" x14ac:dyDescent="0.35">
      <c r="A47" s="8" t="s">
        <v>70</v>
      </c>
      <c r="B47" s="18" t="s">
        <v>26</v>
      </c>
      <c r="C47" s="18">
        <v>0.89520101909309557</v>
      </c>
      <c r="D47" s="19">
        <v>0.89381302645503835</v>
      </c>
      <c r="E47" s="18">
        <v>0.49362907928904415</v>
      </c>
      <c r="F47" s="18">
        <v>0.70284180898525073</v>
      </c>
      <c r="G47" s="19">
        <v>0.67889287075698579</v>
      </c>
      <c r="H47" s="18">
        <v>0.50060908087180955</v>
      </c>
      <c r="I47" s="18">
        <v>0.75479739261352685</v>
      </c>
      <c r="J47" s="18">
        <v>0.73232499724175992</v>
      </c>
    </row>
    <row r="48" spans="1:10" s="34" customFormat="1" x14ac:dyDescent="0.35">
      <c r="A48" s="31" t="s">
        <v>71</v>
      </c>
      <c r="B48" s="32">
        <v>0.88533144747617343</v>
      </c>
      <c r="C48" s="32">
        <v>0.90550724689684681</v>
      </c>
      <c r="D48" s="33">
        <v>0.90498650413710291</v>
      </c>
      <c r="E48" s="32">
        <v>0.57184693797050756</v>
      </c>
      <c r="F48" s="32">
        <v>0.72918379432332292</v>
      </c>
      <c r="G48" s="33">
        <v>0.70535415379194277</v>
      </c>
      <c r="H48" s="32">
        <v>0.59213905313387072</v>
      </c>
      <c r="I48" s="32">
        <v>0.78525427226598421</v>
      </c>
      <c r="J48" s="32">
        <v>0.76301399197156783</v>
      </c>
    </row>
    <row r="49" spans="1:10" x14ac:dyDescent="0.35">
      <c r="A49" s="8" t="s">
        <v>72</v>
      </c>
      <c r="B49" s="18" t="s">
        <v>26</v>
      </c>
      <c r="C49" s="18">
        <v>0.90266806067685279</v>
      </c>
      <c r="D49" s="19">
        <v>0.89619957239056425</v>
      </c>
      <c r="E49" s="18">
        <v>0.45499598790547696</v>
      </c>
      <c r="F49" s="18">
        <v>0.63880102767592284</v>
      </c>
      <c r="G49" s="19">
        <v>0.6133674696785304</v>
      </c>
      <c r="H49" s="18">
        <v>0.4532697684104034</v>
      </c>
      <c r="I49" s="18">
        <v>0.71260049331867525</v>
      </c>
      <c r="J49" s="18">
        <v>0.68495733109962509</v>
      </c>
    </row>
    <row r="50" spans="1:10" s="34" customFormat="1" x14ac:dyDescent="0.35">
      <c r="A50" s="31" t="s">
        <v>73</v>
      </c>
      <c r="B50" s="32" t="s">
        <v>26</v>
      </c>
      <c r="C50" s="32">
        <v>0.87610043345929545</v>
      </c>
      <c r="D50" s="33">
        <v>0.87344496081893386</v>
      </c>
      <c r="E50" s="32">
        <v>0.51055232450824317</v>
      </c>
      <c r="F50" s="32">
        <v>0.66168573911791506</v>
      </c>
      <c r="G50" s="33">
        <v>0.64430152607678659</v>
      </c>
      <c r="H50" s="32">
        <v>0.5330987087648269</v>
      </c>
      <c r="I50" s="32">
        <v>0.73981600680970572</v>
      </c>
      <c r="J50" s="32">
        <v>0.72258589223251446</v>
      </c>
    </row>
    <row r="51" spans="1:10" x14ac:dyDescent="0.35">
      <c r="A51" s="8" t="s">
        <v>74</v>
      </c>
      <c r="B51" s="18" t="s">
        <v>26</v>
      </c>
      <c r="C51" s="18">
        <v>0.84320621447943012</v>
      </c>
      <c r="D51" s="19">
        <v>0.84118745329005717</v>
      </c>
      <c r="E51" s="18">
        <v>0.50228186224503701</v>
      </c>
      <c r="F51" s="18">
        <v>0.66337146397856273</v>
      </c>
      <c r="G51" s="19">
        <v>0.64131881922062217</v>
      </c>
      <c r="H51" s="18">
        <v>0.53412926963847551</v>
      </c>
      <c r="I51" s="18">
        <v>0.728741346928371</v>
      </c>
      <c r="J51" s="18">
        <v>0.70885479126664774</v>
      </c>
    </row>
    <row r="52" spans="1:10" s="34" customFormat="1" x14ac:dyDescent="0.35">
      <c r="A52" s="36" t="s">
        <v>75</v>
      </c>
      <c r="B52" s="37" t="s">
        <v>26</v>
      </c>
      <c r="C52" s="38" t="s">
        <v>26</v>
      </c>
      <c r="D52" s="39" t="s">
        <v>26</v>
      </c>
      <c r="E52" s="37" t="s">
        <v>26</v>
      </c>
      <c r="F52" s="38" t="s">
        <v>26</v>
      </c>
      <c r="G52" s="39" t="s">
        <v>26</v>
      </c>
      <c r="H52" s="37" t="s">
        <v>26</v>
      </c>
      <c r="I52" s="38" t="s">
        <v>26</v>
      </c>
      <c r="J52" s="38" t="s">
        <v>26</v>
      </c>
    </row>
    <row r="53" spans="1:10" x14ac:dyDescent="0.35">
      <c r="A53" s="10" t="s">
        <v>76</v>
      </c>
      <c r="B53" s="23">
        <v>0.7560205147105985</v>
      </c>
      <c r="C53" s="25">
        <v>0.87349458149375736</v>
      </c>
      <c r="D53" s="24">
        <v>0.87054712316583283</v>
      </c>
      <c r="E53" s="23">
        <v>0.53531988512281725</v>
      </c>
      <c r="F53" s="23">
        <v>0.69631619267799327</v>
      </c>
      <c r="G53" s="24">
        <v>0.67399200826997718</v>
      </c>
      <c r="H53" s="23">
        <v>0.55084638285753851</v>
      </c>
      <c r="I53" s="23">
        <v>0.75324033394059797</v>
      </c>
      <c r="J53" s="23">
        <v>0.7319543102275895</v>
      </c>
    </row>
    <row r="54" spans="1:10" s="34" customFormat="1" x14ac:dyDescent="0.35">
      <c r="A54" s="40" t="s">
        <v>77</v>
      </c>
      <c r="B54" s="41" t="s">
        <v>26</v>
      </c>
      <c r="C54" s="41">
        <v>0.90494654668576602</v>
      </c>
      <c r="D54" s="42">
        <v>0.90325319359852763</v>
      </c>
      <c r="E54" s="41">
        <v>0.52317546194387321</v>
      </c>
      <c r="F54" s="41">
        <v>0.68205613853266955</v>
      </c>
      <c r="G54" s="42">
        <v>0.65948012828324509</v>
      </c>
      <c r="H54" s="41">
        <v>0.53305199297978145</v>
      </c>
      <c r="I54" s="41">
        <v>0.75070539802026282</v>
      </c>
      <c r="J54" s="41">
        <v>0.72754469019155465</v>
      </c>
    </row>
    <row r="55" spans="1:10" x14ac:dyDescent="0.35">
      <c r="A55" s="8" t="s">
        <v>78</v>
      </c>
      <c r="B55" s="18" t="s">
        <v>26</v>
      </c>
      <c r="C55" s="18">
        <v>0.89606157910012629</v>
      </c>
      <c r="D55" s="19">
        <v>0.88543031486312518</v>
      </c>
      <c r="E55" s="18">
        <v>0.55399804986962631</v>
      </c>
      <c r="F55" s="18">
        <v>0.6622517005035371</v>
      </c>
      <c r="G55" s="19">
        <v>0.64509005370776829</v>
      </c>
      <c r="H55" s="18">
        <v>0.55389751560096501</v>
      </c>
      <c r="I55" s="18">
        <v>0.72680827859296959</v>
      </c>
      <c r="J55" s="18">
        <v>0.70488579269659968</v>
      </c>
    </row>
    <row r="56" spans="1:10" s="34" customFormat="1" x14ac:dyDescent="0.35">
      <c r="A56" s="31" t="s">
        <v>79</v>
      </c>
      <c r="B56" s="32" t="s">
        <v>26</v>
      </c>
      <c r="C56" s="32">
        <v>0.86659128595666224</v>
      </c>
      <c r="D56" s="33">
        <v>0.86375850779032093</v>
      </c>
      <c r="E56" s="32">
        <v>0.57428828001496968</v>
      </c>
      <c r="F56" s="32">
        <v>0.73225646670748024</v>
      </c>
      <c r="G56" s="33">
        <v>0.71518748781200447</v>
      </c>
      <c r="H56" s="32">
        <v>0.5807270803422151</v>
      </c>
      <c r="I56" s="32">
        <v>0.77971391851241267</v>
      </c>
      <c r="J56" s="32">
        <v>0.76435115441514234</v>
      </c>
    </row>
    <row r="57" spans="1:10" x14ac:dyDescent="0.35">
      <c r="A57" s="8" t="s">
        <v>80</v>
      </c>
      <c r="B57" s="18" t="s">
        <v>26</v>
      </c>
      <c r="C57" s="18">
        <v>0.83015561122198245</v>
      </c>
      <c r="D57" s="19">
        <v>0.83015561122198245</v>
      </c>
      <c r="E57" s="18">
        <v>0.42467535128700956</v>
      </c>
      <c r="F57" s="18">
        <v>0.60849924020841373</v>
      </c>
      <c r="G57" s="19">
        <v>0.58773008230506241</v>
      </c>
      <c r="H57" s="18">
        <v>0.42467535128700956</v>
      </c>
      <c r="I57" s="18">
        <v>0.66401371607252468</v>
      </c>
      <c r="J57" s="18">
        <v>0.64315465619788637</v>
      </c>
    </row>
    <row r="58" spans="1:10" s="34" customFormat="1" x14ac:dyDescent="0.35">
      <c r="A58" s="31" t="s">
        <v>81</v>
      </c>
      <c r="B58" s="32" t="s">
        <v>26</v>
      </c>
      <c r="C58" s="32">
        <v>0.86014781904877458</v>
      </c>
      <c r="D58" s="33">
        <v>0.8543813832127779</v>
      </c>
      <c r="E58" s="32">
        <v>0.38976945691570553</v>
      </c>
      <c r="F58" s="32">
        <v>0.51508022000362808</v>
      </c>
      <c r="G58" s="33">
        <v>0.49718919105170079</v>
      </c>
      <c r="H58" s="32">
        <v>0.40841379557048602</v>
      </c>
      <c r="I58" s="32">
        <v>0.64477739505021814</v>
      </c>
      <c r="J58" s="32">
        <v>0.62074989389417967</v>
      </c>
    </row>
    <row r="59" spans="1:10" x14ac:dyDescent="0.35">
      <c r="A59" s="8" t="s">
        <v>82</v>
      </c>
      <c r="B59" s="18" t="s">
        <v>26</v>
      </c>
      <c r="C59" s="18">
        <v>0.8566594234806445</v>
      </c>
      <c r="D59" s="19">
        <v>0.85581584578046055</v>
      </c>
      <c r="E59" s="18">
        <v>0.43381330103108956</v>
      </c>
      <c r="F59" s="18">
        <v>0.68149997500234882</v>
      </c>
      <c r="G59" s="19">
        <v>0.64941091847955768</v>
      </c>
      <c r="H59" s="18">
        <v>0.43870357170019381</v>
      </c>
      <c r="I59" s="18">
        <v>0.72559195531192811</v>
      </c>
      <c r="J59" s="18">
        <v>0.69642176253222343</v>
      </c>
    </row>
    <row r="60" spans="1:10" s="34" customFormat="1" x14ac:dyDescent="0.35">
      <c r="A60" s="31" t="s">
        <v>83</v>
      </c>
      <c r="B60" s="32" t="s">
        <v>26</v>
      </c>
      <c r="C60" s="32">
        <v>0.85756892374141813</v>
      </c>
      <c r="D60" s="33">
        <v>0.85693684318049246</v>
      </c>
      <c r="E60" s="32">
        <v>0.42504065954329884</v>
      </c>
      <c r="F60" s="32">
        <v>0.64469114352130552</v>
      </c>
      <c r="G60" s="33">
        <v>0.61709587222754647</v>
      </c>
      <c r="H60" s="32">
        <v>0.46884939418720256</v>
      </c>
      <c r="I60" s="32">
        <v>0.71991548676481465</v>
      </c>
      <c r="J60" s="32">
        <v>0.69626964154101068</v>
      </c>
    </row>
    <row r="61" spans="1:10" x14ac:dyDescent="0.35">
      <c r="A61" s="8" t="s">
        <v>84</v>
      </c>
      <c r="B61" s="18" t="s">
        <v>26</v>
      </c>
      <c r="C61" s="18">
        <v>0.88803546647486686</v>
      </c>
      <c r="D61" s="19">
        <v>0.88803546647486686</v>
      </c>
      <c r="E61" s="18">
        <v>0.4984462229736018</v>
      </c>
      <c r="F61" s="18">
        <v>0.64810685777379407</v>
      </c>
      <c r="G61" s="19">
        <v>0.62870784980611683</v>
      </c>
      <c r="H61" s="18">
        <v>0.4984462229736018</v>
      </c>
      <c r="I61" s="18">
        <v>0.72481300164135476</v>
      </c>
      <c r="J61" s="18">
        <v>0.70398904569637832</v>
      </c>
    </row>
    <row r="62" spans="1:10" s="34" customFormat="1" x14ac:dyDescent="0.35">
      <c r="A62" s="31" t="s">
        <v>85</v>
      </c>
      <c r="B62" s="32">
        <v>0.78737403478499646</v>
      </c>
      <c r="C62" s="32">
        <v>0.86526173615260527</v>
      </c>
      <c r="D62" s="33">
        <v>0.8637787612510287</v>
      </c>
      <c r="E62" s="32">
        <v>0.58601291578760606</v>
      </c>
      <c r="F62" s="32">
        <v>0.71332693516244516</v>
      </c>
      <c r="G62" s="33">
        <v>0.69785960069146147</v>
      </c>
      <c r="H62" s="32">
        <v>0.60386337774221321</v>
      </c>
      <c r="I62" s="32">
        <v>0.77552164626178099</v>
      </c>
      <c r="J62" s="32">
        <v>0.76140202530411039</v>
      </c>
    </row>
    <row r="63" spans="1:10" x14ac:dyDescent="0.35">
      <c r="A63" s="8" t="s">
        <v>86</v>
      </c>
      <c r="B63" s="18" t="s">
        <v>26</v>
      </c>
      <c r="C63" s="18">
        <v>0.87840352643180197</v>
      </c>
      <c r="D63" s="19">
        <v>0.87770284779366914</v>
      </c>
      <c r="E63" s="18">
        <v>0.55984168073616802</v>
      </c>
      <c r="F63" s="18">
        <v>0.6936112565221052</v>
      </c>
      <c r="G63" s="19">
        <v>0.67770491696189805</v>
      </c>
      <c r="H63" s="18">
        <v>0.56771675965202872</v>
      </c>
      <c r="I63" s="18">
        <v>0.76711643561959642</v>
      </c>
      <c r="J63" s="18">
        <v>0.75162440849726309</v>
      </c>
    </row>
    <row r="64" spans="1:10" s="34" customFormat="1" x14ac:dyDescent="0.35">
      <c r="A64" s="31" t="s">
        <v>87</v>
      </c>
      <c r="B64" s="32" t="s">
        <v>26</v>
      </c>
      <c r="C64" s="32">
        <v>0.86936890979310433</v>
      </c>
      <c r="D64" s="33">
        <v>0.86741759395134654</v>
      </c>
      <c r="E64" s="32">
        <v>0.5956939841563651</v>
      </c>
      <c r="F64" s="32">
        <v>0.71609200983994092</v>
      </c>
      <c r="G64" s="33">
        <v>0.70347075838273665</v>
      </c>
      <c r="H64" s="32">
        <v>0.6059018301233029</v>
      </c>
      <c r="I64" s="32">
        <v>0.76352793131663255</v>
      </c>
      <c r="J64" s="32">
        <v>0.75100155531736501</v>
      </c>
    </row>
    <row r="65" spans="1:10" x14ac:dyDescent="0.35">
      <c r="A65" s="8" t="s">
        <v>88</v>
      </c>
      <c r="B65" s="18" t="s">
        <v>26</v>
      </c>
      <c r="C65" s="18">
        <v>0.77160158872200935</v>
      </c>
      <c r="D65" s="19">
        <v>0.77118453446729418</v>
      </c>
      <c r="E65" s="18">
        <v>0.4770052717947057</v>
      </c>
      <c r="F65" s="18">
        <v>0.62352449405063026</v>
      </c>
      <c r="G65" s="19">
        <v>0.60812025490053367</v>
      </c>
      <c r="H65" s="18">
        <v>0.49163089027646273</v>
      </c>
      <c r="I65" s="18">
        <v>0.65524057455726792</v>
      </c>
      <c r="J65" s="18">
        <v>0.64070955807655872</v>
      </c>
    </row>
    <row r="66" spans="1:10" s="34" customFormat="1" x14ac:dyDescent="0.35">
      <c r="A66" s="36" t="s">
        <v>89</v>
      </c>
      <c r="B66" s="38" t="s">
        <v>26</v>
      </c>
      <c r="C66" s="38" t="s">
        <v>26</v>
      </c>
      <c r="D66" s="39" t="s">
        <v>26</v>
      </c>
      <c r="E66" s="38" t="s">
        <v>26</v>
      </c>
      <c r="F66" s="38">
        <v>0.55372724938357765</v>
      </c>
      <c r="G66" s="39">
        <v>0.49007175969780925</v>
      </c>
      <c r="H66" s="38" t="s">
        <v>26</v>
      </c>
      <c r="I66" s="38">
        <v>0.5345758539352502</v>
      </c>
      <c r="J66" s="38">
        <v>0.48286175378023449</v>
      </c>
    </row>
    <row r="67" spans="1:10" x14ac:dyDescent="0.35">
      <c r="A67" s="10" t="s">
        <v>90</v>
      </c>
      <c r="B67" s="23">
        <v>0.75931281339916035</v>
      </c>
      <c r="C67" s="23">
        <v>0.86850217311757871</v>
      </c>
      <c r="D67" s="24">
        <v>0.86685748690737507</v>
      </c>
      <c r="E67" s="23">
        <v>0.54938791577613122</v>
      </c>
      <c r="F67" s="23">
        <v>0.69301901603760607</v>
      </c>
      <c r="G67" s="24">
        <v>0.6757358125784102</v>
      </c>
      <c r="H67" s="23">
        <v>0.56198661113008819</v>
      </c>
      <c r="I67" s="23">
        <v>0.75680685284953342</v>
      </c>
      <c r="J67" s="23">
        <v>0.74029113973983274</v>
      </c>
    </row>
    <row r="68" spans="1:10" s="34" customFormat="1" x14ac:dyDescent="0.35">
      <c r="A68" s="40" t="s">
        <v>91</v>
      </c>
      <c r="B68" s="41" t="s">
        <v>26</v>
      </c>
      <c r="C68" s="41">
        <v>0.84163097615073812</v>
      </c>
      <c r="D68" s="42">
        <v>0.83637023648347497</v>
      </c>
      <c r="E68" s="41">
        <v>0.43284686427938163</v>
      </c>
      <c r="F68" s="41">
        <v>0.67719225956411844</v>
      </c>
      <c r="G68" s="42">
        <v>0.65872742002711171</v>
      </c>
      <c r="H68" s="41">
        <v>0.44431373970387944</v>
      </c>
      <c r="I68" s="41">
        <v>0.73737737949335291</v>
      </c>
      <c r="J68" s="41">
        <v>0.72124510533008879</v>
      </c>
    </row>
    <row r="69" spans="1:10" x14ac:dyDescent="0.35">
      <c r="A69" s="8" t="s">
        <v>92</v>
      </c>
      <c r="B69" s="18" t="s">
        <v>26</v>
      </c>
      <c r="C69" s="18">
        <v>0.89219108179137396</v>
      </c>
      <c r="D69" s="19">
        <v>0.89304772492719087</v>
      </c>
      <c r="E69" s="18">
        <v>0.47818584584974128</v>
      </c>
      <c r="F69" s="18">
        <v>0.67621884543110877</v>
      </c>
      <c r="G69" s="19">
        <v>0.66209077452154197</v>
      </c>
      <c r="H69" s="18">
        <v>0.53872130127977125</v>
      </c>
      <c r="I69" s="18">
        <v>0.77600291820403611</v>
      </c>
      <c r="J69" s="18">
        <v>0.76529228667524851</v>
      </c>
    </row>
    <row r="70" spans="1:10" s="34" customFormat="1" x14ac:dyDescent="0.35">
      <c r="A70" s="31" t="s">
        <v>93</v>
      </c>
      <c r="B70" s="32" t="s">
        <v>26</v>
      </c>
      <c r="C70" s="32">
        <v>0.85931845803004414</v>
      </c>
      <c r="D70" s="33">
        <v>0.85654231872220699</v>
      </c>
      <c r="E70" s="32">
        <v>0.46331566748866576</v>
      </c>
      <c r="F70" s="32">
        <v>0.64208329815777709</v>
      </c>
      <c r="G70" s="33">
        <v>0.62328401169830305</v>
      </c>
      <c r="H70" s="32">
        <v>0.50068924884859156</v>
      </c>
      <c r="I70" s="32">
        <v>0.73104920524648709</v>
      </c>
      <c r="J70" s="32">
        <v>0.71401055735257024</v>
      </c>
    </row>
    <row r="71" spans="1:10" x14ac:dyDescent="0.35">
      <c r="A71" s="8" t="s">
        <v>94</v>
      </c>
      <c r="B71" s="20" t="s">
        <v>26</v>
      </c>
      <c r="C71" s="18">
        <v>0.86563001878042167</v>
      </c>
      <c r="D71" s="19">
        <v>0.86231258809155187</v>
      </c>
      <c r="E71" s="20">
        <v>0.48239594643709599</v>
      </c>
      <c r="F71" s="18">
        <v>0.6587811756006321</v>
      </c>
      <c r="G71" s="19">
        <v>0.64541686453709801</v>
      </c>
      <c r="H71" s="18">
        <v>0.53267300305383336</v>
      </c>
      <c r="I71" s="18">
        <v>0.75931560370811602</v>
      </c>
      <c r="J71" s="18">
        <v>0.74781564728527949</v>
      </c>
    </row>
    <row r="72" spans="1:10" s="34" customFormat="1" x14ac:dyDescent="0.35">
      <c r="A72" s="36" t="s">
        <v>95</v>
      </c>
      <c r="B72" s="38" t="s">
        <v>26</v>
      </c>
      <c r="C72" s="38" t="s">
        <v>26</v>
      </c>
      <c r="D72" s="39" t="s">
        <v>26</v>
      </c>
      <c r="E72" s="38" t="s">
        <v>26</v>
      </c>
      <c r="F72" s="38" t="s">
        <v>26</v>
      </c>
      <c r="G72" s="39" t="s">
        <v>26</v>
      </c>
      <c r="H72" s="37" t="s">
        <v>26</v>
      </c>
      <c r="I72" s="38" t="s">
        <v>26</v>
      </c>
      <c r="J72" s="38" t="s">
        <v>26</v>
      </c>
    </row>
    <row r="73" spans="1:10" x14ac:dyDescent="0.35">
      <c r="A73" s="10" t="s">
        <v>96</v>
      </c>
      <c r="B73" s="23" t="s">
        <v>26</v>
      </c>
      <c r="C73" s="23">
        <v>0.86550545586186955</v>
      </c>
      <c r="D73" s="24">
        <v>0.86282724280645495</v>
      </c>
      <c r="E73" s="23">
        <v>0.46218249063780398</v>
      </c>
      <c r="F73" s="23">
        <v>0.66515667597383943</v>
      </c>
      <c r="G73" s="24">
        <v>0.64879478854865635</v>
      </c>
      <c r="H73" s="23">
        <v>0.50096503053603958</v>
      </c>
      <c r="I73" s="23">
        <v>0.75182003154223387</v>
      </c>
      <c r="J73" s="23">
        <v>0.73800403977713536</v>
      </c>
    </row>
    <row r="74" spans="1:10" s="34" customFormat="1" x14ac:dyDescent="0.35">
      <c r="A74" s="40" t="s">
        <v>97</v>
      </c>
      <c r="B74" s="46" t="s">
        <v>26</v>
      </c>
      <c r="C74" s="41">
        <v>0.89101389986857882</v>
      </c>
      <c r="D74" s="42">
        <v>0.88980894195890992</v>
      </c>
      <c r="E74" s="46">
        <v>0.50276289163162891</v>
      </c>
      <c r="F74" s="41">
        <v>0.67550087734078479</v>
      </c>
      <c r="G74" s="42">
        <v>0.65224432659497644</v>
      </c>
      <c r="H74" s="41">
        <v>0.52155676914181459</v>
      </c>
      <c r="I74" s="41">
        <v>0.75833218749089581</v>
      </c>
      <c r="J74" s="41">
        <v>0.73643002872519969</v>
      </c>
    </row>
    <row r="75" spans="1:10" x14ac:dyDescent="0.35">
      <c r="A75" s="9" t="s">
        <v>98</v>
      </c>
      <c r="B75" s="21" t="s">
        <v>26</v>
      </c>
      <c r="C75" s="21" t="s">
        <v>26</v>
      </c>
      <c r="D75" s="22" t="s">
        <v>26</v>
      </c>
      <c r="E75" s="21" t="s">
        <v>26</v>
      </c>
      <c r="F75" s="21" t="s">
        <v>26</v>
      </c>
      <c r="G75" s="22" t="s">
        <v>26</v>
      </c>
      <c r="H75" s="28" t="s">
        <v>26</v>
      </c>
      <c r="I75" s="21" t="s">
        <v>26</v>
      </c>
      <c r="J75" s="21" t="s">
        <v>26</v>
      </c>
    </row>
    <row r="76" spans="1:10" s="34" customFormat="1" x14ac:dyDescent="0.35">
      <c r="A76" s="47" t="s">
        <v>99</v>
      </c>
      <c r="B76" s="48" t="s">
        <v>26</v>
      </c>
      <c r="C76" s="48">
        <v>0.89101389986857882</v>
      </c>
      <c r="D76" s="49">
        <v>0.88980894195890992</v>
      </c>
      <c r="E76" s="48">
        <v>0.50276289163162891</v>
      </c>
      <c r="F76" s="48">
        <v>0.67550087734078479</v>
      </c>
      <c r="G76" s="49">
        <v>0.65224432659497644</v>
      </c>
      <c r="H76" s="48">
        <v>0.52155676914181459</v>
      </c>
      <c r="I76" s="48">
        <v>0.75833218749089581</v>
      </c>
      <c r="J76" s="48">
        <v>0.73643002872519969</v>
      </c>
    </row>
    <row r="77" spans="1:10" x14ac:dyDescent="0.35">
      <c r="A77" s="7" t="s">
        <v>100</v>
      </c>
      <c r="B77" s="16" t="s">
        <v>26</v>
      </c>
      <c r="C77" s="16" t="s">
        <v>26</v>
      </c>
      <c r="D77" s="17" t="s">
        <v>26</v>
      </c>
      <c r="E77" s="16" t="s">
        <v>26</v>
      </c>
      <c r="F77" s="16">
        <v>0.7571070756953312</v>
      </c>
      <c r="G77" s="17">
        <v>0.76969723884693531</v>
      </c>
      <c r="H77" s="16" t="s">
        <v>26</v>
      </c>
      <c r="I77" s="16">
        <v>0.81626757262413874</v>
      </c>
      <c r="J77" s="16">
        <v>0.81775716340485216</v>
      </c>
    </row>
    <row r="78" spans="1:10" s="34" customFormat="1" x14ac:dyDescent="0.35">
      <c r="A78" s="31" t="s">
        <v>101</v>
      </c>
      <c r="B78" s="32" t="s">
        <v>26</v>
      </c>
      <c r="C78" s="32">
        <v>0.85739216229506232</v>
      </c>
      <c r="D78" s="33">
        <v>0.85270645682254453</v>
      </c>
      <c r="E78" s="32">
        <v>0.65479456356012111</v>
      </c>
      <c r="F78" s="32">
        <v>0.69000953584401481</v>
      </c>
      <c r="G78" s="33">
        <v>0.68524581011833252</v>
      </c>
      <c r="H78" s="32">
        <v>0.664364314150374</v>
      </c>
      <c r="I78" s="32">
        <v>0.79950788427273956</v>
      </c>
      <c r="J78" s="32">
        <v>0.79029911794810348</v>
      </c>
    </row>
    <row r="79" spans="1:10" x14ac:dyDescent="0.35">
      <c r="A79" s="8" t="s">
        <v>102</v>
      </c>
      <c r="B79" s="18" t="s">
        <v>26</v>
      </c>
      <c r="C79" s="18" t="s">
        <v>26</v>
      </c>
      <c r="D79" s="19" t="s">
        <v>26</v>
      </c>
      <c r="E79" s="18">
        <v>0.39750266576984111</v>
      </c>
      <c r="F79" s="18">
        <v>0.5824302713345727</v>
      </c>
      <c r="G79" s="19">
        <v>0.55456058309341627</v>
      </c>
      <c r="H79" s="18">
        <v>0.39750266576984111</v>
      </c>
      <c r="I79" s="18">
        <v>0.55880961658322581</v>
      </c>
      <c r="J79" s="18">
        <v>0.53596738032980862</v>
      </c>
    </row>
    <row r="80" spans="1:10" s="34" customFormat="1" x14ac:dyDescent="0.35">
      <c r="A80" s="31" t="s">
        <v>103</v>
      </c>
      <c r="B80" s="32" t="s">
        <v>26</v>
      </c>
      <c r="C80" s="32">
        <v>0.84229005215765496</v>
      </c>
      <c r="D80" s="33">
        <v>0.84158916901016323</v>
      </c>
      <c r="E80" s="32">
        <v>0.5010239165567919</v>
      </c>
      <c r="F80" s="32">
        <v>0.67897960713127725</v>
      </c>
      <c r="G80" s="33">
        <v>0.65513451677609136</v>
      </c>
      <c r="H80" s="32">
        <v>0.54963649872458165</v>
      </c>
      <c r="I80" s="32">
        <v>0.77745020943486443</v>
      </c>
      <c r="J80" s="32">
        <v>0.76192977956049379</v>
      </c>
    </row>
    <row r="81" spans="1:10" x14ac:dyDescent="0.35">
      <c r="A81" s="8" t="s">
        <v>104</v>
      </c>
      <c r="B81" s="18" t="s">
        <v>26</v>
      </c>
      <c r="C81" s="18" t="s">
        <v>26</v>
      </c>
      <c r="D81" s="19" t="s">
        <v>26</v>
      </c>
      <c r="E81" s="18">
        <v>0.41279272705944325</v>
      </c>
      <c r="F81" s="18">
        <v>0.50234237319546959</v>
      </c>
      <c r="G81" s="19">
        <v>0.48789493407126738</v>
      </c>
      <c r="H81" s="18">
        <v>0.41279272705944325</v>
      </c>
      <c r="I81" s="18">
        <v>0.51874673655927228</v>
      </c>
      <c r="J81" s="18">
        <v>0.50429620967486932</v>
      </c>
    </row>
    <row r="82" spans="1:10" s="34" customFormat="1" x14ac:dyDescent="0.35">
      <c r="A82" s="31" t="s">
        <v>105</v>
      </c>
      <c r="B82" s="32" t="s">
        <v>26</v>
      </c>
      <c r="C82" s="32">
        <v>0.90465481236561895</v>
      </c>
      <c r="D82" s="33">
        <v>0.89269768115910131</v>
      </c>
      <c r="E82" s="32">
        <v>0.71691858362697591</v>
      </c>
      <c r="F82" s="32">
        <v>0.75792894219897888</v>
      </c>
      <c r="G82" s="33">
        <v>0.74719484393258429</v>
      </c>
      <c r="H82" s="32">
        <v>0.70062467411570073</v>
      </c>
      <c r="I82" s="32">
        <v>0.85584348818980027</v>
      </c>
      <c r="J82" s="32">
        <v>0.8356583501326712</v>
      </c>
    </row>
    <row r="83" spans="1:10" x14ac:dyDescent="0.35">
      <c r="A83" s="9" t="s">
        <v>106</v>
      </c>
      <c r="B83" s="21" t="s">
        <v>26</v>
      </c>
      <c r="C83" s="21" t="s">
        <v>26</v>
      </c>
      <c r="D83" s="22" t="s">
        <v>26</v>
      </c>
      <c r="E83" s="21">
        <v>0.47677682284178569</v>
      </c>
      <c r="F83" s="21">
        <v>0.54951954161934824</v>
      </c>
      <c r="G83" s="22">
        <v>0.537055500031698</v>
      </c>
      <c r="H83" s="21">
        <v>0.3286776442481843</v>
      </c>
      <c r="I83" s="21">
        <v>0.67503540119113337</v>
      </c>
      <c r="J83" s="21">
        <v>0.62271862042436643</v>
      </c>
    </row>
    <row r="84" spans="1:10" s="34" customFormat="1" x14ac:dyDescent="0.35">
      <c r="A84" s="47" t="s">
        <v>107</v>
      </c>
      <c r="B84" s="48" t="s">
        <v>26</v>
      </c>
      <c r="C84" s="48">
        <v>0.84594364767327157</v>
      </c>
      <c r="D84" s="49">
        <v>0.84071234493503466</v>
      </c>
      <c r="E84" s="48">
        <v>0.54825760809028257</v>
      </c>
      <c r="F84" s="48">
        <v>0.66116168939025943</v>
      </c>
      <c r="G84" s="49">
        <v>0.64440356959147449</v>
      </c>
      <c r="H84" s="48">
        <v>0.56530141512215915</v>
      </c>
      <c r="I84" s="48">
        <v>0.76705287954850732</v>
      </c>
      <c r="J84" s="48">
        <v>0.7504105919568459</v>
      </c>
    </row>
    <row r="85" spans="1:10" x14ac:dyDescent="0.35">
      <c r="A85" s="7" t="s">
        <v>108</v>
      </c>
      <c r="B85" s="16" t="s">
        <v>26</v>
      </c>
      <c r="C85" s="16">
        <v>0.8721641284073457</v>
      </c>
      <c r="D85" s="17">
        <v>0.86962102397876395</v>
      </c>
      <c r="E85" s="16">
        <v>0.55172849841261817</v>
      </c>
      <c r="F85" s="16">
        <v>0.6865352050038287</v>
      </c>
      <c r="G85" s="17">
        <v>0.67212925022477521</v>
      </c>
      <c r="H85" s="16">
        <v>0.56629101414292282</v>
      </c>
      <c r="I85" s="16">
        <v>0.76135767879200811</v>
      </c>
      <c r="J85" s="16">
        <v>0.7472047447469149</v>
      </c>
    </row>
    <row r="86" spans="1:10" s="34" customFormat="1" x14ac:dyDescent="0.35">
      <c r="A86" s="31" t="s">
        <v>109</v>
      </c>
      <c r="B86" s="32" t="s">
        <v>26</v>
      </c>
      <c r="C86" s="32">
        <v>0.7781766925037511</v>
      </c>
      <c r="D86" s="33">
        <v>0.81071469389075845</v>
      </c>
      <c r="E86" s="32">
        <v>0.44573789589644264</v>
      </c>
      <c r="F86" s="32">
        <v>0.57976936145862212</v>
      </c>
      <c r="G86" s="33">
        <v>0.56207326845096373</v>
      </c>
      <c r="H86" s="32">
        <v>0.48890041471426537</v>
      </c>
      <c r="I86" s="32">
        <v>0.60225958663067414</v>
      </c>
      <c r="J86" s="32">
        <v>0.58820776266490749</v>
      </c>
    </row>
    <row r="87" spans="1:10" x14ac:dyDescent="0.35">
      <c r="A87" s="8" t="s">
        <v>110</v>
      </c>
      <c r="B87" s="18" t="s">
        <v>26</v>
      </c>
      <c r="C87" s="18">
        <v>0.88799989648117283</v>
      </c>
      <c r="D87" s="19">
        <v>0.88268003691927643</v>
      </c>
      <c r="E87" s="18">
        <v>0.53952736968080406</v>
      </c>
      <c r="F87" s="18">
        <v>0.68463494333721964</v>
      </c>
      <c r="G87" s="19">
        <v>0.66553428871609599</v>
      </c>
      <c r="H87" s="18">
        <v>0.54255808153693363</v>
      </c>
      <c r="I87" s="18">
        <v>0.7522015211675982</v>
      </c>
      <c r="J87" s="18">
        <v>0.73188315952883476</v>
      </c>
    </row>
    <row r="88" spans="1:10" s="34" customFormat="1" x14ac:dyDescent="0.35">
      <c r="A88" s="31" t="s">
        <v>111</v>
      </c>
      <c r="B88" s="32" t="s">
        <v>26</v>
      </c>
      <c r="C88" s="32">
        <v>0.87207719484811097</v>
      </c>
      <c r="D88" s="33">
        <v>0.86906497260324633</v>
      </c>
      <c r="E88" s="32">
        <v>0.55320089213498291</v>
      </c>
      <c r="F88" s="32">
        <v>0.67782779281441097</v>
      </c>
      <c r="G88" s="33">
        <v>0.66254918371000981</v>
      </c>
      <c r="H88" s="32">
        <v>0.57173449102153873</v>
      </c>
      <c r="I88" s="32">
        <v>0.73507951418355477</v>
      </c>
      <c r="J88" s="32">
        <v>0.71920154268490111</v>
      </c>
    </row>
    <row r="89" spans="1:10" x14ac:dyDescent="0.35">
      <c r="A89" s="8" t="s">
        <v>112</v>
      </c>
      <c r="B89" s="18" t="s">
        <v>26</v>
      </c>
      <c r="C89" s="18">
        <v>0.84544491788708764</v>
      </c>
      <c r="D89" s="19">
        <v>0.8396870492375319</v>
      </c>
      <c r="E89" s="18">
        <v>0.48623065348472777</v>
      </c>
      <c r="F89" s="18">
        <v>0.6398079294938066</v>
      </c>
      <c r="G89" s="19">
        <v>0.62233413829405027</v>
      </c>
      <c r="H89" s="18">
        <v>0.49550140481309662</v>
      </c>
      <c r="I89" s="18">
        <v>0.69694231567534992</v>
      </c>
      <c r="J89" s="18">
        <v>0.67865273942051119</v>
      </c>
    </row>
    <row r="90" spans="1:10" s="34" customFormat="1" x14ac:dyDescent="0.35">
      <c r="A90" s="31" t="s">
        <v>113</v>
      </c>
      <c r="B90" s="32" t="s">
        <v>26</v>
      </c>
      <c r="C90" s="32">
        <v>0.75350746914080702</v>
      </c>
      <c r="D90" s="33">
        <v>0.75565248309153055</v>
      </c>
      <c r="E90" s="32">
        <v>0.53197576021416271</v>
      </c>
      <c r="F90" s="32">
        <v>0.606765608641198</v>
      </c>
      <c r="G90" s="33">
        <v>0.59334996732637535</v>
      </c>
      <c r="H90" s="32">
        <v>0.56008796712324349</v>
      </c>
      <c r="I90" s="32">
        <v>0.66096918043205033</v>
      </c>
      <c r="J90" s="32">
        <v>0.64753630161485121</v>
      </c>
    </row>
    <row r="91" spans="1:10" x14ac:dyDescent="0.35">
      <c r="A91" s="8" t="s">
        <v>114</v>
      </c>
      <c r="B91" s="18" t="s">
        <v>26</v>
      </c>
      <c r="C91" s="18">
        <v>0.85372138015028698</v>
      </c>
      <c r="D91" s="19">
        <v>0.85232178241451029</v>
      </c>
      <c r="E91" s="18">
        <v>0.53963721305509105</v>
      </c>
      <c r="F91" s="18">
        <v>0.68442458754421232</v>
      </c>
      <c r="G91" s="19">
        <v>0.6646880786691638</v>
      </c>
      <c r="H91" s="18">
        <v>0.54190129922217145</v>
      </c>
      <c r="I91" s="18">
        <v>0.73708749054776701</v>
      </c>
      <c r="J91" s="18">
        <v>0.71759780334896106</v>
      </c>
    </row>
    <row r="92" spans="1:10" s="34" customFormat="1" x14ac:dyDescent="0.35">
      <c r="A92" s="31" t="s">
        <v>115</v>
      </c>
      <c r="B92" s="32" t="s">
        <v>26</v>
      </c>
      <c r="C92" s="32">
        <v>0.86264629627766609</v>
      </c>
      <c r="D92" s="33">
        <v>0.8609106693557016</v>
      </c>
      <c r="E92" s="32">
        <v>0.51304534772596622</v>
      </c>
      <c r="F92" s="32">
        <v>0.63583210328810991</v>
      </c>
      <c r="G92" s="33">
        <v>0.61660019367460595</v>
      </c>
      <c r="H92" s="32">
        <v>0.52913251113171966</v>
      </c>
      <c r="I92" s="32">
        <v>0.71340191683680221</v>
      </c>
      <c r="J92" s="32">
        <v>0.69221478893358535</v>
      </c>
    </row>
    <row r="93" spans="1:10" x14ac:dyDescent="0.35">
      <c r="A93" s="8" t="s">
        <v>116</v>
      </c>
      <c r="B93" s="18" t="s">
        <v>26</v>
      </c>
      <c r="C93" s="18">
        <v>0.86366855392334696</v>
      </c>
      <c r="D93" s="19">
        <v>0.86088655448411411</v>
      </c>
      <c r="E93" s="18">
        <v>0.59098752307686475</v>
      </c>
      <c r="F93" s="18">
        <v>0.69963398666336563</v>
      </c>
      <c r="G93" s="19">
        <v>0.68555601520006904</v>
      </c>
      <c r="H93" s="18">
        <v>0.61318231831730652</v>
      </c>
      <c r="I93" s="18">
        <v>0.77092033977997276</v>
      </c>
      <c r="J93" s="18">
        <v>0.75702591081598558</v>
      </c>
    </row>
    <row r="94" spans="1:10" s="34" customFormat="1" x14ac:dyDescent="0.35">
      <c r="A94" s="31" t="s">
        <v>117</v>
      </c>
      <c r="B94" s="32" t="s">
        <v>26</v>
      </c>
      <c r="C94" s="32">
        <v>0.83026269053438673</v>
      </c>
      <c r="D94" s="33">
        <v>0.82723942777031878</v>
      </c>
      <c r="E94" s="32">
        <v>0.57012723318445535</v>
      </c>
      <c r="F94" s="32">
        <v>0.69772339384921944</v>
      </c>
      <c r="G94" s="33">
        <v>0.68234708623970475</v>
      </c>
      <c r="H94" s="32">
        <v>0.58095867389790901</v>
      </c>
      <c r="I94" s="32">
        <v>0.74658826400079448</v>
      </c>
      <c r="J94" s="32">
        <v>0.73224163506758244</v>
      </c>
    </row>
    <row r="95" spans="1:10" x14ac:dyDescent="0.35">
      <c r="A95" s="8" t="s">
        <v>118</v>
      </c>
      <c r="B95" s="18" t="s">
        <v>26</v>
      </c>
      <c r="C95" s="18">
        <v>0.84573523056047561</v>
      </c>
      <c r="D95" s="19">
        <v>0.84421490925272646</v>
      </c>
      <c r="E95" s="18">
        <v>0.45399610261752305</v>
      </c>
      <c r="F95" s="18">
        <v>0.61136771919456556</v>
      </c>
      <c r="G95" s="19">
        <v>0.59325529775452579</v>
      </c>
      <c r="H95" s="18">
        <v>0.45736769290639218</v>
      </c>
      <c r="I95" s="18">
        <v>0.6807316166624573</v>
      </c>
      <c r="J95" s="18">
        <v>0.66162717428846196</v>
      </c>
    </row>
    <row r="96" spans="1:10" s="34" customFormat="1" x14ac:dyDescent="0.35">
      <c r="A96" s="31" t="s">
        <v>119</v>
      </c>
      <c r="B96" s="32" t="s">
        <v>26</v>
      </c>
      <c r="C96" s="32">
        <v>0.83708896057154736</v>
      </c>
      <c r="D96" s="33">
        <v>0.82069957661113213</v>
      </c>
      <c r="E96" s="32">
        <v>0.46152435895988969</v>
      </c>
      <c r="F96" s="32">
        <v>0.59839051977371616</v>
      </c>
      <c r="G96" s="33">
        <v>0.58259336410300455</v>
      </c>
      <c r="H96" s="32">
        <v>0.4519910186649278</v>
      </c>
      <c r="I96" s="32">
        <v>0.64781286748738198</v>
      </c>
      <c r="J96" s="32">
        <v>0.6284082120847948</v>
      </c>
    </row>
    <row r="97" spans="1:10" x14ac:dyDescent="0.35">
      <c r="A97" s="9" t="s">
        <v>120</v>
      </c>
      <c r="B97" s="21" t="s">
        <v>26</v>
      </c>
      <c r="C97" s="21" t="s">
        <v>26</v>
      </c>
      <c r="D97" s="22" t="s">
        <v>26</v>
      </c>
      <c r="E97" s="21">
        <v>0.5306888158928651</v>
      </c>
      <c r="F97" s="21">
        <v>0.42945967229679427</v>
      </c>
      <c r="G97" s="22">
        <v>0.46580460903739124</v>
      </c>
      <c r="H97" s="21">
        <v>0.49789524726493628</v>
      </c>
      <c r="I97" s="21">
        <v>0.39254470145185416</v>
      </c>
      <c r="J97" s="21">
        <v>0.42558914330921382</v>
      </c>
    </row>
    <row r="98" spans="1:10" s="34" customFormat="1" x14ac:dyDescent="0.35">
      <c r="A98" s="50" t="s">
        <v>121</v>
      </c>
      <c r="B98" s="51">
        <v>0.7103399123554901</v>
      </c>
      <c r="C98" s="51">
        <v>0.85840270334921587</v>
      </c>
      <c r="D98" s="52">
        <v>0.85521189159755351</v>
      </c>
      <c r="E98" s="51">
        <v>0.5411887344580274</v>
      </c>
      <c r="F98" s="51">
        <v>0.67372052712580588</v>
      </c>
      <c r="G98" s="52">
        <v>0.65701640179546827</v>
      </c>
      <c r="H98" s="51">
        <v>0.5537509217260963</v>
      </c>
      <c r="I98" s="51">
        <v>0.73732261841455626</v>
      </c>
      <c r="J98" s="51">
        <v>0.72031106224671937</v>
      </c>
    </row>
    <row r="99" spans="1:10" x14ac:dyDescent="0.35">
      <c r="A99" s="11" t="s">
        <v>122</v>
      </c>
      <c r="B99" s="25">
        <v>0.74217464873594918</v>
      </c>
      <c r="C99" s="25">
        <v>0.87460326823897805</v>
      </c>
      <c r="D99" s="26">
        <v>0.8716639827240763</v>
      </c>
      <c r="E99" s="25">
        <v>0.55531708195981611</v>
      </c>
      <c r="F99" s="25">
        <v>0.7038533409630906</v>
      </c>
      <c r="G99" s="26">
        <v>0.68394605022342947</v>
      </c>
      <c r="H99" s="25">
        <v>0.56875993460179619</v>
      </c>
      <c r="I99" s="25">
        <v>0.76289480933456832</v>
      </c>
      <c r="J99" s="25">
        <v>0.74379818460701097</v>
      </c>
    </row>
    <row r="100" spans="1:10" s="34" customFormat="1" x14ac:dyDescent="0.35">
      <c r="A100" s="58" t="s">
        <v>9</v>
      </c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0" ht="32.5" hidden="1" customHeight="1" x14ac:dyDescent="0.35"/>
    <row r="102" spans="1:10" s="34" customFormat="1" hidden="1" x14ac:dyDescent="0.35"/>
    <row r="104" spans="1:10" s="34" customFormat="1" hidden="1" x14ac:dyDescent="0.35"/>
    <row r="106" spans="1:10" s="34" customFormat="1" hidden="1" x14ac:dyDescent="0.35"/>
    <row r="108" spans="1:10" s="34" customFormat="1" hidden="1" x14ac:dyDescent="0.35"/>
    <row r="110" spans="1:10" s="34" customFormat="1" hidden="1" x14ac:dyDescent="0.35"/>
    <row r="112" spans="1:10" s="34" customFormat="1" hidden="1" x14ac:dyDescent="0.35"/>
    <row r="114" s="34" customFormat="1" hidden="1" x14ac:dyDescent="0.35"/>
    <row r="116" s="34" customFormat="1" hidden="1" x14ac:dyDescent="0.35"/>
    <row r="118" s="34" customFormat="1" hidden="1" x14ac:dyDescent="0.35"/>
    <row r="120" s="34" customFormat="1" hidden="1" x14ac:dyDescent="0.35"/>
    <row r="122" s="34" customFormat="1" hidden="1" x14ac:dyDescent="0.35"/>
    <row r="124" s="34" customFormat="1" hidden="1" x14ac:dyDescent="0.35"/>
    <row r="126" s="34" customFormat="1" hidden="1" x14ac:dyDescent="0.35"/>
    <row r="128" s="34" customFormat="1" hidden="1" x14ac:dyDescent="0.35"/>
    <row r="130" s="34" customFormat="1" hidden="1" x14ac:dyDescent="0.35"/>
    <row r="132" s="34" customFormat="1" hidden="1" x14ac:dyDescent="0.35"/>
    <row r="134" s="34" customFormat="1" hidden="1" x14ac:dyDescent="0.35"/>
    <row r="136" s="34" customFormat="1" hidden="1" x14ac:dyDescent="0.35"/>
    <row r="138" s="34" customFormat="1" hidden="1" x14ac:dyDescent="0.35"/>
    <row r="140" s="34" customFormat="1" hidden="1" x14ac:dyDescent="0.35"/>
    <row r="142" s="34" customFormat="1" hidden="1" x14ac:dyDescent="0.35"/>
    <row r="144" s="34" customFormat="1" hidden="1" x14ac:dyDescent="0.35"/>
    <row r="146" s="34" customFormat="1" hidden="1" x14ac:dyDescent="0.35"/>
    <row r="148" s="34" customFormat="1" hidden="1" x14ac:dyDescent="0.35"/>
    <row r="150" s="34" customFormat="1" hidden="1" x14ac:dyDescent="0.35"/>
    <row r="152" s="34" customFormat="1" hidden="1" x14ac:dyDescent="0.35"/>
    <row r="154" s="34" customFormat="1" hidden="1" x14ac:dyDescent="0.35"/>
    <row r="156" s="34" customFormat="1" hidden="1" x14ac:dyDescent="0.35"/>
    <row r="158" s="34" customFormat="1" hidden="1" x14ac:dyDescent="0.35"/>
    <row r="160" s="34" customFormat="1" hidden="1" x14ac:dyDescent="0.35"/>
    <row r="162" s="34" customFormat="1" hidden="1" x14ac:dyDescent="0.35"/>
    <row r="164" s="34" customFormat="1" hidden="1" x14ac:dyDescent="0.35"/>
    <row r="166" s="34" customFormat="1" hidden="1" x14ac:dyDescent="0.35"/>
    <row r="168" s="34" customFormat="1" hidden="1" x14ac:dyDescent="0.35"/>
    <row r="170" s="34" customFormat="1" hidden="1" x14ac:dyDescent="0.35"/>
    <row r="172" s="34" customFormat="1" hidden="1" x14ac:dyDescent="0.35"/>
    <row r="174" s="34" customFormat="1" hidden="1" x14ac:dyDescent="0.35"/>
    <row r="176" s="34" customFormat="1" hidden="1" x14ac:dyDescent="0.35"/>
    <row r="178" s="34" customFormat="1" hidden="1" x14ac:dyDescent="0.35"/>
    <row r="180" s="34" customFormat="1" hidden="1" x14ac:dyDescent="0.35"/>
    <row r="182" s="34" customFormat="1" hidden="1" x14ac:dyDescent="0.35"/>
    <row r="184" s="34" customFormat="1" hidden="1" x14ac:dyDescent="0.35"/>
    <row r="186" s="34" customFormat="1" hidden="1" x14ac:dyDescent="0.35"/>
    <row r="188" s="34" customFormat="1" hidden="1" x14ac:dyDescent="0.35"/>
    <row r="190" s="34" customFormat="1" hidden="1" x14ac:dyDescent="0.35"/>
    <row r="192" s="34" customFormat="1" hidden="1" x14ac:dyDescent="0.35"/>
    <row r="194" s="34" customFormat="1" hidden="1" x14ac:dyDescent="0.35"/>
    <row r="196" s="34" customFormat="1" hidden="1" x14ac:dyDescent="0.35"/>
    <row r="198" s="34" customFormat="1" hidden="1" x14ac:dyDescent="0.35"/>
    <row r="200" s="34" customFormat="1" hidden="1" x14ac:dyDescent="0.35"/>
    <row r="202" s="34" customFormat="1" hidden="1" x14ac:dyDescent="0.35"/>
    <row r="204" s="34" customFormat="1" hidden="1" x14ac:dyDescent="0.35"/>
    <row r="206" s="34" customFormat="1" hidden="1" x14ac:dyDescent="0.35"/>
    <row r="208" s="34" customFormat="1" hidden="1" x14ac:dyDescent="0.35"/>
    <row r="210" s="34" customFormat="1" hidden="1" x14ac:dyDescent="0.35"/>
    <row r="212" s="34" customFormat="1" hidden="1" x14ac:dyDescent="0.35"/>
    <row r="214" s="34" customFormat="1" hidden="1" x14ac:dyDescent="0.35"/>
    <row r="216" s="34" customFormat="1" hidden="1" x14ac:dyDescent="0.35"/>
    <row r="218" s="34" customFormat="1" hidden="1" x14ac:dyDescent="0.35"/>
    <row r="220" s="34" customFormat="1" hidden="1" x14ac:dyDescent="0.35"/>
    <row r="222" s="34" customFormat="1" hidden="1" x14ac:dyDescent="0.35"/>
    <row r="224" s="34" customFormat="1" hidden="1" x14ac:dyDescent="0.35"/>
    <row r="226" s="34" customFormat="1" hidden="1" x14ac:dyDescent="0.35"/>
    <row r="228" s="34" customFormat="1" hidden="1" x14ac:dyDescent="0.35"/>
    <row r="230" s="34" customFormat="1" hidden="1" x14ac:dyDescent="0.35"/>
    <row r="232" s="34" customFormat="1" hidden="1" x14ac:dyDescent="0.35"/>
    <row r="234" s="34" customFormat="1" hidden="1" x14ac:dyDescent="0.35"/>
    <row r="236" s="34" customFormat="1" hidden="1" x14ac:dyDescent="0.35"/>
    <row r="238" s="34" customFormat="1" hidden="1" x14ac:dyDescent="0.35"/>
    <row r="240" s="34" customFormat="1" hidden="1" x14ac:dyDescent="0.35"/>
    <row r="242" s="34" customFormat="1" hidden="1" x14ac:dyDescent="0.35"/>
    <row r="244" s="34" customFormat="1" hidden="1" x14ac:dyDescent="0.35"/>
    <row r="246" s="34" customFormat="1" hidden="1" x14ac:dyDescent="0.35"/>
    <row r="248" s="34" customFormat="1" hidden="1" x14ac:dyDescent="0.35"/>
    <row r="250" s="34" customFormat="1" hidden="1" x14ac:dyDescent="0.35"/>
    <row r="252" s="34" customFormat="1" hidden="1" x14ac:dyDescent="0.35"/>
    <row r="254" s="34" customFormat="1" hidden="1" x14ac:dyDescent="0.35"/>
    <row r="256" s="34" customFormat="1" hidden="1" x14ac:dyDescent="0.35"/>
    <row r="258" s="34" customFormat="1" hidden="1" x14ac:dyDescent="0.35"/>
    <row r="260" s="34" customFormat="1" hidden="1" x14ac:dyDescent="0.35"/>
    <row r="262" s="34" customFormat="1" hidden="1" x14ac:dyDescent="0.35"/>
    <row r="264" s="34" customFormat="1" hidden="1" x14ac:dyDescent="0.35"/>
    <row r="266" s="34" customFormat="1" hidden="1" x14ac:dyDescent="0.35"/>
    <row r="268" s="34" customFormat="1" hidden="1" x14ac:dyDescent="0.35"/>
    <row r="270" s="34" customFormat="1" hidden="1" x14ac:dyDescent="0.35"/>
    <row r="272" s="34" customFormat="1" hidden="1" x14ac:dyDescent="0.35"/>
    <row r="274" s="34" customFormat="1" hidden="1" x14ac:dyDescent="0.35"/>
    <row r="276" s="34" customFormat="1" hidden="1" x14ac:dyDescent="0.35"/>
    <row r="278" s="34" customFormat="1" hidden="1" x14ac:dyDescent="0.35"/>
    <row r="280" s="34" customFormat="1" hidden="1" x14ac:dyDescent="0.35"/>
    <row r="282" s="34" customFormat="1" hidden="1" x14ac:dyDescent="0.35"/>
    <row r="284" s="34" customFormat="1" hidden="1" x14ac:dyDescent="0.35"/>
    <row r="286" s="34" customFormat="1" hidden="1" x14ac:dyDescent="0.35"/>
    <row r="288" s="34" customFormat="1" hidden="1" x14ac:dyDescent="0.35"/>
    <row r="290" s="34" customFormat="1" hidden="1" x14ac:dyDescent="0.35"/>
    <row r="292" s="34" customFormat="1" hidden="1" x14ac:dyDescent="0.35"/>
    <row r="294" s="34" customFormat="1" hidden="1" x14ac:dyDescent="0.35"/>
    <row r="296" s="34" customFormat="1" hidden="1" x14ac:dyDescent="0.35"/>
    <row r="298" s="34" customFormat="1" hidden="1" x14ac:dyDescent="0.35"/>
    <row r="300" s="34" customFormat="1" hidden="1" x14ac:dyDescent="0.35"/>
    <row r="302" s="34" customFormat="1" hidden="1" x14ac:dyDescent="0.35"/>
    <row r="304" s="34" customFormat="1" hidden="1" x14ac:dyDescent="0.35"/>
    <row r="306" s="34" customFormat="1" hidden="1" x14ac:dyDescent="0.35"/>
    <row r="308" s="34" customFormat="1" hidden="1" x14ac:dyDescent="0.35"/>
    <row r="310" s="34" customFormat="1" hidden="1" x14ac:dyDescent="0.35"/>
    <row r="312" s="34" customFormat="1" hidden="1" x14ac:dyDescent="0.35"/>
    <row r="314" s="34" customFormat="1" hidden="1" x14ac:dyDescent="0.35"/>
    <row r="316" s="34" customFormat="1" hidden="1" x14ac:dyDescent="0.35"/>
    <row r="318" s="34" customFormat="1" hidden="1" x14ac:dyDescent="0.35"/>
    <row r="320" s="34" customFormat="1" hidden="1" x14ac:dyDescent="0.35"/>
    <row r="322" s="34" customFormat="1" hidden="1" x14ac:dyDescent="0.35"/>
    <row r="324" s="34" customFormat="1" hidden="1" x14ac:dyDescent="0.35"/>
    <row r="326" s="34" customFormat="1" hidden="1" x14ac:dyDescent="0.35"/>
    <row r="328" s="34" customFormat="1" hidden="1" x14ac:dyDescent="0.35"/>
    <row r="330" s="34" customFormat="1" hidden="1" x14ac:dyDescent="0.35"/>
    <row r="332" s="34" customFormat="1" hidden="1" x14ac:dyDescent="0.35"/>
    <row r="334" s="34" customFormat="1" hidden="1" x14ac:dyDescent="0.35"/>
    <row r="336" s="34" customFormat="1" hidden="1" x14ac:dyDescent="0.35"/>
    <row r="338" s="34" customFormat="1" hidden="1" x14ac:dyDescent="0.35"/>
    <row r="340" s="34" customFormat="1" hidden="1" x14ac:dyDescent="0.35"/>
    <row r="342" s="34" customFormat="1" hidden="1" x14ac:dyDescent="0.35"/>
    <row r="344" s="34" customFormat="1" hidden="1" x14ac:dyDescent="0.35"/>
    <row r="346" s="34" customFormat="1" hidden="1" x14ac:dyDescent="0.35"/>
    <row r="348" s="34" customFormat="1" hidden="1" x14ac:dyDescent="0.35"/>
    <row r="350" s="34" customFormat="1" hidden="1" x14ac:dyDescent="0.35"/>
    <row r="352" s="34" customFormat="1" hidden="1" x14ac:dyDescent="0.35"/>
    <row r="354" s="34" customFormat="1" hidden="1" x14ac:dyDescent="0.35"/>
    <row r="356" s="34" customFormat="1" hidden="1" x14ac:dyDescent="0.35"/>
    <row r="358" s="34" customFormat="1" hidden="1" x14ac:dyDescent="0.35"/>
    <row r="360" s="34" customFormat="1" hidden="1" x14ac:dyDescent="0.35"/>
    <row r="362" s="34" customFormat="1" hidden="1" x14ac:dyDescent="0.35"/>
    <row r="364" s="34" customFormat="1" hidden="1" x14ac:dyDescent="0.35"/>
    <row r="366" s="34" customFormat="1" hidden="1" x14ac:dyDescent="0.35"/>
    <row r="368" s="34" customFormat="1" hidden="1" x14ac:dyDescent="0.35"/>
    <row r="370" s="34" customFormat="1" hidden="1" x14ac:dyDescent="0.35"/>
    <row r="372" s="34" customFormat="1" hidden="1" x14ac:dyDescent="0.35"/>
    <row r="374" s="34" customFormat="1" hidden="1" x14ac:dyDescent="0.35"/>
    <row r="376" s="34" customFormat="1" hidden="1" x14ac:dyDescent="0.35"/>
    <row r="378" s="34" customFormat="1" hidden="1" x14ac:dyDescent="0.35"/>
    <row r="380" s="34" customFormat="1" hidden="1" x14ac:dyDescent="0.35"/>
    <row r="382" s="34" customFormat="1" hidden="1" x14ac:dyDescent="0.35"/>
    <row r="384" s="34" customFormat="1" hidden="1" x14ac:dyDescent="0.35"/>
    <row r="386" s="34" customFormat="1" hidden="1" x14ac:dyDescent="0.35"/>
    <row r="388" s="34" customFormat="1" hidden="1" x14ac:dyDescent="0.35"/>
    <row r="390" s="34" customFormat="1" hidden="1" x14ac:dyDescent="0.35"/>
    <row r="392" s="34" customFormat="1" hidden="1" x14ac:dyDescent="0.35"/>
    <row r="394" s="34" customFormat="1" hidden="1" x14ac:dyDescent="0.35"/>
    <row r="396" s="34" customFormat="1" hidden="1" x14ac:dyDescent="0.35"/>
    <row r="398" s="34" customFormat="1" hidden="1" x14ac:dyDescent="0.35"/>
  </sheetData>
  <mergeCells count="2">
    <mergeCell ref="A1:J1"/>
    <mergeCell ref="A100:J100"/>
  </mergeCells>
  <hyperlinks>
    <hyperlink ref="A100" location="TableOfContents!A1" display="Back to Table of Contents" xr:uid="{7CB96024-3B72-46E1-8E9C-C733C71412E7}"/>
  </hyperlink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89DCF49E04054D83F07CF1F0166419" ma:contentTypeVersion="16" ma:contentTypeDescription="Create a new document." ma:contentTypeScope="" ma:versionID="c3e5a0a88b2e166a3a7d4673e6edce2b">
  <xsd:schema xmlns:xsd="http://www.w3.org/2001/XMLSchema" xmlns:xs="http://www.w3.org/2001/XMLSchema" xmlns:p="http://schemas.microsoft.com/office/2006/metadata/properties" xmlns:ns2="598f2c18-e06f-4cdd-b3aa-9527d754e7cc" xmlns:ns3="b6a04096-66d6-4d5f-9867-b21bc58e745a" targetNamespace="http://schemas.microsoft.com/office/2006/metadata/properties" ma:root="true" ma:fieldsID="bcfd58b96b88386bec2fb24f1ad2dde9" ns2:_="" ns3:_="">
    <xsd:import namespace="598f2c18-e06f-4cdd-b3aa-9527d754e7cc"/>
    <xsd:import namespace="b6a04096-66d6-4d5f-9867-b21bc58e7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f2c18-e06f-4cdd-b3aa-9527d754e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f491396-a7e2-4bc1-b170-149c68583a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04096-66d6-4d5f-9867-b21bc58e7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d8f2001-57a8-4102-8e39-3d786d2d3a5e}" ma:internalName="TaxCatchAll" ma:showField="CatchAllData" ma:web="b6a04096-66d6-4d5f-9867-b21bc58e74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8f2c18-e06f-4cdd-b3aa-9527d754e7cc">
      <Terms xmlns="http://schemas.microsoft.com/office/infopath/2007/PartnerControls"/>
    </lcf76f155ced4ddcb4097134ff3c332f>
    <TaxCatchAll xmlns="b6a04096-66d6-4d5f-9867-b21bc58e745a" xsi:nil="true"/>
  </documentManagement>
</p:properties>
</file>

<file path=customXml/itemProps1.xml><?xml version="1.0" encoding="utf-8"?>
<ds:datastoreItem xmlns:ds="http://schemas.openxmlformats.org/officeDocument/2006/customXml" ds:itemID="{DAFBEF94-0E2D-4F6F-B800-56B301A701CC}"/>
</file>

<file path=customXml/itemProps2.xml><?xml version="1.0" encoding="utf-8"?>
<ds:datastoreItem xmlns:ds="http://schemas.openxmlformats.org/officeDocument/2006/customXml" ds:itemID="{D29FDF68-27BA-46E8-8BAB-CFBE82F29FE0}"/>
</file>

<file path=customXml/itemProps3.xml><?xml version="1.0" encoding="utf-8"?>
<ds:datastoreItem xmlns:ds="http://schemas.openxmlformats.org/officeDocument/2006/customXml" ds:itemID="{6F238DA7-86CF-449F-BE1F-FF0315D4F1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</vt:lpstr>
      <vt:lpstr>TableOfContents</vt:lpstr>
      <vt:lpstr>Table Q.1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2022-11-02T02:57:18Z</dcterms:created>
  <dcterms:modified xsi:type="dcterms:W3CDTF">2025-08-06T23:48:04Z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2023-01-11T06:38:37Z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b40cc188-83b7-41be-8783-04f464fb89d9</vt:lpwstr>
  </property>
  <property fmtid="{D5CDD505-2E9C-101B-9397-08002B2CF9AE}" pid="8" name="MSIP_Label_2b83f8d7-e91f-4eee-a336-52a8061c0503_ContentBits">
    <vt:lpwstr>0</vt:lpwstr>
  </property>
  <property fmtid="{D5CDD505-2E9C-101B-9397-08002B2CF9AE}" pid="9" name="ContentTypeId">
    <vt:lpwstr>0x010100B489DCF49E04054D83F07CF1F0166419</vt:lpwstr>
  </property>
</Properties>
</file>