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xr:revisionPtr revIDLastSave="0" documentId="13_ncr:1_{8C88E9A8-B8E3-49B5-AD47-10C2A53DF3C2}" xr6:coauthVersionLast="47" xr6:coauthVersionMax="47" xr10:uidLastSave="{00000000-0000-0000-0000-000000000000}"/>
  <bookViews>
    <workbookView xWindow="-12960" yWindow="-16308" windowWidth="29016" windowHeight="15816" xr2:uid="{00000000-000D-0000-FFFF-FFFF00000000}"/>
  </bookViews>
  <sheets>
    <sheet name="Intro" sheetId="1" r:id="rId1"/>
    <sheet name="Table of Contents" sheetId="9" r:id="rId2"/>
    <sheet name="Table R.1" sheetId="3" r:id="rId3"/>
    <sheet name="Table R.3" sheetId="5" r:id="rId4"/>
    <sheet name="Table R.5" sheetId="7" r:id="rId5"/>
  </sheets>
  <externalReferences>
    <externalReference r:id="rId6"/>
    <externalReference r:id="rId7"/>
  </externalReferenc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7" l="1"/>
  <c r="L4" i="7"/>
  <c r="L3" i="7"/>
  <c r="B3" i="3"/>
  <c r="E3" i="3"/>
  <c r="D3" i="3" l="1"/>
  <c r="N29" i="7"/>
  <c r="M29" i="7"/>
  <c r="L29" i="7"/>
  <c r="K29" i="7"/>
  <c r="J29" i="7"/>
  <c r="I29" i="7"/>
  <c r="H29" i="7"/>
  <c r="G29" i="7"/>
  <c r="F29" i="7"/>
  <c r="E29" i="7"/>
  <c r="D29" i="7"/>
  <c r="C29" i="7"/>
  <c r="B29" i="7"/>
  <c r="N28" i="7"/>
  <c r="M28" i="7"/>
  <c r="L28" i="7"/>
  <c r="K28" i="7"/>
  <c r="J28" i="7"/>
  <c r="I28" i="7"/>
  <c r="H28" i="7"/>
  <c r="G28" i="7"/>
  <c r="F28" i="7"/>
  <c r="E28" i="7"/>
  <c r="D28" i="7"/>
  <c r="C28" i="7"/>
  <c r="B28" i="7"/>
  <c r="N27" i="7"/>
  <c r="M27" i="7"/>
  <c r="L27" i="7"/>
  <c r="K27" i="7"/>
  <c r="J27" i="7"/>
  <c r="I27" i="7"/>
  <c r="H27" i="7"/>
  <c r="G27" i="7"/>
  <c r="F27" i="7"/>
  <c r="E27" i="7"/>
  <c r="D27" i="7"/>
  <c r="C27" i="7"/>
  <c r="B27" i="7"/>
  <c r="N26" i="7"/>
  <c r="M26" i="7"/>
  <c r="L26" i="7"/>
  <c r="K26" i="7"/>
  <c r="J26" i="7"/>
  <c r="I26" i="7"/>
  <c r="H26" i="7"/>
  <c r="G26" i="7"/>
  <c r="F26" i="7"/>
  <c r="E26" i="7"/>
  <c r="D26" i="7"/>
  <c r="C26" i="7"/>
  <c r="B26" i="7"/>
  <c r="N25" i="7"/>
  <c r="M25" i="7"/>
  <c r="L25" i="7"/>
  <c r="K25" i="7"/>
  <c r="J25" i="7"/>
  <c r="I25" i="7"/>
  <c r="H25" i="7"/>
  <c r="G25" i="7"/>
  <c r="F25" i="7"/>
  <c r="E25" i="7"/>
  <c r="D25" i="7"/>
  <c r="C25" i="7"/>
  <c r="B25" i="7"/>
  <c r="N24" i="7"/>
  <c r="M24" i="7"/>
  <c r="L24" i="7"/>
  <c r="K24" i="7"/>
  <c r="J24" i="7"/>
  <c r="I24" i="7"/>
  <c r="H24" i="7"/>
  <c r="G24" i="7"/>
  <c r="F24" i="7"/>
  <c r="E24" i="7"/>
  <c r="D24" i="7"/>
  <c r="C24" i="7"/>
  <c r="B24" i="7"/>
  <c r="N23" i="7"/>
  <c r="M23" i="7"/>
  <c r="L23" i="7"/>
  <c r="K23" i="7"/>
  <c r="J23" i="7"/>
  <c r="I23" i="7"/>
  <c r="H23" i="7"/>
  <c r="G23" i="7"/>
  <c r="F23" i="7"/>
  <c r="E23" i="7"/>
  <c r="D23" i="7"/>
  <c r="C23" i="7"/>
  <c r="B23" i="7"/>
  <c r="N22" i="7"/>
  <c r="M22" i="7"/>
  <c r="L22" i="7"/>
  <c r="K22" i="7"/>
  <c r="J22" i="7"/>
  <c r="I22" i="7"/>
  <c r="H22" i="7"/>
  <c r="G22" i="7"/>
  <c r="F22" i="7"/>
  <c r="E22" i="7"/>
  <c r="D22" i="7"/>
  <c r="C22" i="7"/>
  <c r="B22" i="7"/>
  <c r="N21" i="7"/>
  <c r="M21" i="7"/>
  <c r="L21" i="7"/>
  <c r="K21" i="7"/>
  <c r="J21" i="7"/>
  <c r="I21" i="7"/>
  <c r="H21" i="7"/>
  <c r="G21" i="7"/>
  <c r="F21" i="7"/>
  <c r="E21" i="7"/>
  <c r="D21" i="7"/>
  <c r="C21" i="7"/>
  <c r="B21" i="7"/>
  <c r="N20" i="7"/>
  <c r="M20" i="7"/>
  <c r="L20" i="7"/>
  <c r="K20" i="7"/>
  <c r="J20" i="7"/>
  <c r="I20" i="7"/>
  <c r="H20" i="7"/>
  <c r="G20" i="7"/>
  <c r="F20" i="7"/>
  <c r="E20" i="7"/>
  <c r="D20" i="7"/>
  <c r="C20" i="7"/>
  <c r="B20" i="7"/>
  <c r="N19" i="7"/>
  <c r="M19" i="7"/>
  <c r="L19" i="7"/>
  <c r="K19" i="7"/>
  <c r="J19" i="7"/>
  <c r="I19" i="7"/>
  <c r="H19" i="7"/>
  <c r="G19" i="7"/>
  <c r="F19" i="7"/>
  <c r="E19" i="7"/>
  <c r="D19" i="7"/>
  <c r="C19" i="7"/>
  <c r="B19" i="7"/>
  <c r="N18" i="7"/>
  <c r="M18" i="7"/>
  <c r="L18" i="7"/>
  <c r="K18" i="7"/>
  <c r="J18" i="7"/>
  <c r="I18" i="7"/>
  <c r="H18" i="7"/>
  <c r="G18" i="7"/>
  <c r="F18" i="7"/>
  <c r="E18" i="7"/>
  <c r="D18" i="7"/>
  <c r="C18" i="7"/>
  <c r="B18" i="7"/>
  <c r="N17" i="7"/>
  <c r="M17" i="7"/>
  <c r="L17" i="7"/>
  <c r="K17" i="7"/>
  <c r="J17" i="7"/>
  <c r="I17" i="7"/>
  <c r="H17" i="7"/>
  <c r="G17" i="7"/>
  <c r="F17" i="7"/>
  <c r="E17" i="7"/>
  <c r="D17" i="7"/>
  <c r="C17" i="7"/>
  <c r="B17" i="7"/>
  <c r="N16" i="7"/>
  <c r="M16" i="7"/>
  <c r="L16" i="7"/>
  <c r="K16" i="7"/>
  <c r="J16" i="7"/>
  <c r="I16" i="7"/>
  <c r="H16" i="7"/>
  <c r="G16" i="7"/>
  <c r="F16" i="7"/>
  <c r="E16" i="7"/>
  <c r="D16" i="7"/>
  <c r="C16" i="7"/>
  <c r="B16" i="7"/>
  <c r="N15" i="7"/>
  <c r="M15" i="7"/>
  <c r="L15" i="7"/>
  <c r="K15" i="7"/>
  <c r="J15" i="7"/>
  <c r="I15" i="7"/>
  <c r="H15" i="7"/>
  <c r="G15" i="7"/>
  <c r="F15" i="7"/>
  <c r="E15" i="7"/>
  <c r="D15" i="7"/>
  <c r="C15" i="7"/>
  <c r="B15" i="7"/>
  <c r="N14" i="7"/>
  <c r="M14" i="7"/>
  <c r="L14" i="7"/>
  <c r="K14" i="7"/>
  <c r="J14" i="7"/>
  <c r="I14" i="7"/>
  <c r="H14" i="7"/>
  <c r="G14" i="7"/>
  <c r="F14" i="7"/>
  <c r="E14" i="7"/>
  <c r="D14" i="7"/>
  <c r="C14" i="7"/>
  <c r="B14" i="7"/>
  <c r="N13" i="7"/>
  <c r="M13" i="7"/>
  <c r="L13" i="7"/>
  <c r="K13" i="7"/>
  <c r="J13" i="7"/>
  <c r="I13" i="7"/>
  <c r="H13" i="7"/>
  <c r="G13" i="7"/>
  <c r="F13" i="7"/>
  <c r="E13" i="7"/>
  <c r="D13" i="7"/>
  <c r="C13" i="7"/>
  <c r="B13" i="7"/>
  <c r="N12" i="7"/>
  <c r="M12" i="7"/>
  <c r="L12" i="7"/>
  <c r="K12" i="7"/>
  <c r="J12" i="7"/>
  <c r="I12" i="7"/>
  <c r="H12" i="7"/>
  <c r="G12" i="7"/>
  <c r="F12" i="7"/>
  <c r="E12" i="7"/>
  <c r="D12" i="7"/>
  <c r="C12" i="7"/>
  <c r="B12" i="7"/>
  <c r="N11" i="7"/>
  <c r="M11" i="7"/>
  <c r="L11" i="7"/>
  <c r="K11" i="7"/>
  <c r="J11" i="7"/>
  <c r="I11" i="7"/>
  <c r="H11" i="7"/>
  <c r="G11" i="7"/>
  <c r="F11" i="7"/>
  <c r="E11" i="7"/>
  <c r="D11" i="7"/>
  <c r="C11" i="7"/>
  <c r="B11" i="7"/>
  <c r="N10" i="7"/>
  <c r="M10" i="7"/>
  <c r="L10" i="7"/>
  <c r="K10" i="7"/>
  <c r="J10" i="7"/>
  <c r="I10" i="7"/>
  <c r="H10" i="7"/>
  <c r="G10" i="7"/>
  <c r="F10" i="7"/>
  <c r="E10" i="7"/>
  <c r="D10" i="7"/>
  <c r="C10" i="7"/>
  <c r="B10" i="7"/>
  <c r="N9" i="7"/>
  <c r="M9" i="7"/>
  <c r="L9" i="7"/>
  <c r="K9" i="7"/>
  <c r="J9" i="7"/>
  <c r="I9" i="7"/>
  <c r="H9" i="7"/>
  <c r="G9" i="7"/>
  <c r="F9" i="7"/>
  <c r="E9" i="7"/>
  <c r="D9" i="7"/>
  <c r="C9" i="7"/>
  <c r="B9" i="7"/>
  <c r="N8" i="7"/>
  <c r="M8" i="7"/>
  <c r="L8" i="7"/>
  <c r="K8" i="7"/>
  <c r="J8" i="7"/>
  <c r="I8" i="7"/>
  <c r="H8" i="7"/>
  <c r="G8" i="7"/>
  <c r="F8" i="7"/>
  <c r="E8" i="7"/>
  <c r="D8" i="7"/>
  <c r="C8" i="7"/>
  <c r="B8" i="7"/>
  <c r="N7" i="7"/>
  <c r="M7" i="7"/>
  <c r="L7" i="7"/>
  <c r="K7" i="7"/>
  <c r="J7" i="7"/>
  <c r="I7" i="7"/>
  <c r="H7" i="7"/>
  <c r="G7" i="7"/>
  <c r="F7" i="7"/>
  <c r="E7" i="7"/>
  <c r="D7" i="7"/>
  <c r="C7" i="7"/>
  <c r="B7" i="7"/>
  <c r="N6" i="7"/>
  <c r="M6" i="7"/>
  <c r="L6" i="7"/>
  <c r="K6" i="7"/>
  <c r="J6" i="7"/>
  <c r="I6" i="7"/>
  <c r="H6" i="7"/>
  <c r="G6" i="7"/>
  <c r="F6" i="7"/>
  <c r="E6" i="7"/>
  <c r="D6" i="7"/>
  <c r="C6" i="7"/>
  <c r="B6" i="7"/>
  <c r="N5" i="7"/>
  <c r="M5" i="7"/>
  <c r="K5" i="7"/>
  <c r="J5" i="7"/>
  <c r="I5" i="7"/>
  <c r="H5" i="7"/>
  <c r="G5" i="7"/>
  <c r="F5" i="7"/>
  <c r="E5" i="7"/>
  <c r="D5" i="7"/>
  <c r="C5" i="7"/>
  <c r="B5" i="7"/>
  <c r="N4" i="7"/>
  <c r="M4" i="7"/>
  <c r="K4" i="7"/>
  <c r="J4" i="7"/>
  <c r="I4" i="7"/>
  <c r="H4" i="7"/>
  <c r="G4" i="7"/>
  <c r="F4" i="7"/>
  <c r="E4" i="7"/>
  <c r="D4" i="7"/>
  <c r="C4" i="7"/>
  <c r="B4" i="7"/>
  <c r="N3" i="7"/>
  <c r="M3" i="7"/>
  <c r="K3" i="7"/>
  <c r="J3" i="7"/>
  <c r="I3" i="7"/>
  <c r="H3" i="7"/>
  <c r="G3" i="7"/>
  <c r="F3" i="7"/>
  <c r="E3" i="7"/>
  <c r="D3" i="7"/>
  <c r="C3" i="7"/>
  <c r="B3" i="7"/>
  <c r="N29" i="5"/>
  <c r="M29" i="5"/>
  <c r="L29" i="5"/>
  <c r="K29" i="5"/>
  <c r="J29" i="5"/>
  <c r="I29" i="5"/>
  <c r="H29" i="5"/>
  <c r="G29" i="5"/>
  <c r="F29" i="5"/>
  <c r="E29" i="5"/>
  <c r="D29" i="5"/>
  <c r="C29" i="5"/>
  <c r="B29" i="5"/>
  <c r="N28" i="5"/>
  <c r="M28" i="5"/>
  <c r="L28" i="5"/>
  <c r="K28" i="5"/>
  <c r="J28" i="5"/>
  <c r="I28" i="5"/>
  <c r="H28" i="5"/>
  <c r="G28" i="5"/>
  <c r="F28" i="5"/>
  <c r="E28" i="5"/>
  <c r="D28" i="5"/>
  <c r="C28" i="5"/>
  <c r="B28" i="5"/>
  <c r="N27" i="5"/>
  <c r="M27" i="5"/>
  <c r="L27" i="5"/>
  <c r="K27" i="5"/>
  <c r="J27" i="5"/>
  <c r="I27" i="5"/>
  <c r="H27" i="5"/>
  <c r="G27" i="5"/>
  <c r="F27" i="5"/>
  <c r="E27" i="5"/>
  <c r="D27" i="5"/>
  <c r="C27" i="5"/>
  <c r="B27" i="5"/>
  <c r="N26" i="5"/>
  <c r="M26" i="5"/>
  <c r="L26" i="5"/>
  <c r="K26" i="5"/>
  <c r="J26" i="5"/>
  <c r="I26" i="5"/>
  <c r="H26" i="5"/>
  <c r="G26" i="5"/>
  <c r="F26" i="5"/>
  <c r="E26" i="5"/>
  <c r="D26" i="5"/>
  <c r="C26" i="5"/>
  <c r="B26" i="5"/>
  <c r="N25" i="5"/>
  <c r="M25" i="5"/>
  <c r="L25" i="5"/>
  <c r="K25" i="5"/>
  <c r="J25" i="5"/>
  <c r="I25" i="5"/>
  <c r="H25" i="5"/>
  <c r="G25" i="5"/>
  <c r="F25" i="5"/>
  <c r="E25" i="5"/>
  <c r="D25" i="5"/>
  <c r="C25" i="5"/>
  <c r="B25" i="5"/>
  <c r="N24" i="5"/>
  <c r="M24" i="5"/>
  <c r="L24" i="5"/>
  <c r="K24" i="5"/>
  <c r="J24" i="5"/>
  <c r="I24" i="5"/>
  <c r="H24" i="5"/>
  <c r="G24" i="5"/>
  <c r="F24" i="5"/>
  <c r="E24" i="5"/>
  <c r="D24" i="5"/>
  <c r="C24" i="5"/>
  <c r="B24" i="5"/>
  <c r="N23" i="5"/>
  <c r="M23" i="5"/>
  <c r="L23" i="5"/>
  <c r="K23" i="5"/>
  <c r="J23" i="5"/>
  <c r="I23" i="5"/>
  <c r="H23" i="5"/>
  <c r="G23" i="5"/>
  <c r="F23" i="5"/>
  <c r="E23" i="5"/>
  <c r="D23" i="5"/>
  <c r="C23" i="5"/>
  <c r="B23" i="5"/>
  <c r="N22" i="5"/>
  <c r="M22" i="5"/>
  <c r="L22" i="5"/>
  <c r="K22" i="5"/>
  <c r="J22" i="5"/>
  <c r="I22" i="5"/>
  <c r="H22" i="5"/>
  <c r="G22" i="5"/>
  <c r="F22" i="5"/>
  <c r="E22" i="5"/>
  <c r="D22" i="5"/>
  <c r="C22" i="5"/>
  <c r="B22" i="5"/>
  <c r="N21" i="5"/>
  <c r="M21" i="5"/>
  <c r="L21" i="5"/>
  <c r="K21" i="5"/>
  <c r="J21" i="5"/>
  <c r="I21" i="5"/>
  <c r="H21" i="5"/>
  <c r="G21" i="5"/>
  <c r="F21" i="5"/>
  <c r="E21" i="5"/>
  <c r="D21" i="5"/>
  <c r="C21" i="5"/>
  <c r="B21" i="5"/>
  <c r="N20" i="5"/>
  <c r="M20" i="5"/>
  <c r="L20" i="5"/>
  <c r="K20" i="5"/>
  <c r="J20" i="5"/>
  <c r="I20" i="5"/>
  <c r="H20" i="5"/>
  <c r="G20" i="5"/>
  <c r="F20" i="5"/>
  <c r="E20" i="5"/>
  <c r="D20" i="5"/>
  <c r="C20" i="5"/>
  <c r="B20" i="5"/>
  <c r="N19" i="5"/>
  <c r="M19" i="5"/>
  <c r="L19" i="5"/>
  <c r="K19" i="5"/>
  <c r="J19" i="5"/>
  <c r="I19" i="5"/>
  <c r="H19" i="5"/>
  <c r="G19" i="5"/>
  <c r="F19" i="5"/>
  <c r="E19" i="5"/>
  <c r="D19" i="5"/>
  <c r="C19" i="5"/>
  <c r="B19" i="5"/>
  <c r="N18" i="5"/>
  <c r="M18" i="5"/>
  <c r="L18" i="5"/>
  <c r="K18" i="5"/>
  <c r="J18" i="5"/>
  <c r="I18" i="5"/>
  <c r="H18" i="5"/>
  <c r="G18" i="5"/>
  <c r="F18" i="5"/>
  <c r="E18" i="5"/>
  <c r="D18" i="5"/>
  <c r="C18" i="5"/>
  <c r="B18" i="5"/>
  <c r="N17" i="5"/>
  <c r="M17" i="5"/>
  <c r="L17" i="5"/>
  <c r="K17" i="5"/>
  <c r="J17" i="5"/>
  <c r="I17" i="5"/>
  <c r="H17" i="5"/>
  <c r="G17" i="5"/>
  <c r="F17" i="5"/>
  <c r="E17" i="5"/>
  <c r="D17" i="5"/>
  <c r="C17" i="5"/>
  <c r="B17" i="5"/>
  <c r="N16" i="5"/>
  <c r="M16" i="5"/>
  <c r="L16" i="5"/>
  <c r="K16" i="5"/>
  <c r="J16" i="5"/>
  <c r="I16" i="5"/>
  <c r="H16" i="5"/>
  <c r="G16" i="5"/>
  <c r="F16" i="5"/>
  <c r="E16" i="5"/>
  <c r="D16" i="5"/>
  <c r="C16" i="5"/>
  <c r="B16" i="5"/>
  <c r="N15" i="5"/>
  <c r="M15" i="5"/>
  <c r="L15" i="5"/>
  <c r="K15" i="5"/>
  <c r="J15" i="5"/>
  <c r="I15" i="5"/>
  <c r="H15" i="5"/>
  <c r="G15" i="5"/>
  <c r="F15" i="5"/>
  <c r="E15" i="5"/>
  <c r="D15" i="5"/>
  <c r="C15" i="5"/>
  <c r="B15" i="5"/>
  <c r="N14" i="5"/>
  <c r="M14" i="5"/>
  <c r="L14" i="5"/>
  <c r="K14" i="5"/>
  <c r="J14" i="5"/>
  <c r="I14" i="5"/>
  <c r="H14" i="5"/>
  <c r="G14" i="5"/>
  <c r="F14" i="5"/>
  <c r="E14" i="5"/>
  <c r="D14" i="5"/>
  <c r="C14" i="5"/>
  <c r="B14" i="5"/>
  <c r="N13" i="5"/>
  <c r="M13" i="5"/>
  <c r="L13" i="5"/>
  <c r="K13" i="5"/>
  <c r="J13" i="5"/>
  <c r="I13" i="5"/>
  <c r="H13" i="5"/>
  <c r="G13" i="5"/>
  <c r="F13" i="5"/>
  <c r="E13" i="5"/>
  <c r="D13" i="5"/>
  <c r="C13" i="5"/>
  <c r="B13" i="5"/>
  <c r="N12" i="5"/>
  <c r="M12" i="5"/>
  <c r="L12" i="5"/>
  <c r="K12" i="5"/>
  <c r="J12" i="5"/>
  <c r="I12" i="5"/>
  <c r="H12" i="5"/>
  <c r="G12" i="5"/>
  <c r="F12" i="5"/>
  <c r="E12" i="5"/>
  <c r="D12" i="5"/>
  <c r="C12" i="5"/>
  <c r="B12" i="5"/>
  <c r="N11" i="5"/>
  <c r="M11" i="5"/>
  <c r="L11" i="5"/>
  <c r="K11" i="5"/>
  <c r="J11" i="5"/>
  <c r="I11" i="5"/>
  <c r="H11" i="5"/>
  <c r="G11" i="5"/>
  <c r="F11" i="5"/>
  <c r="E11" i="5"/>
  <c r="D11" i="5"/>
  <c r="C11" i="5"/>
  <c r="B11" i="5"/>
  <c r="N10" i="5"/>
  <c r="M10" i="5"/>
  <c r="L10" i="5"/>
  <c r="K10" i="5"/>
  <c r="J10" i="5"/>
  <c r="I10" i="5"/>
  <c r="H10" i="5"/>
  <c r="G10" i="5"/>
  <c r="F10" i="5"/>
  <c r="E10" i="5"/>
  <c r="D10" i="5"/>
  <c r="C10" i="5"/>
  <c r="B10" i="5"/>
  <c r="N9" i="5"/>
  <c r="M9" i="5"/>
  <c r="L9" i="5"/>
  <c r="K9" i="5"/>
  <c r="J9" i="5"/>
  <c r="I9" i="5"/>
  <c r="H9" i="5"/>
  <c r="G9" i="5"/>
  <c r="F9" i="5"/>
  <c r="E9" i="5"/>
  <c r="D9" i="5"/>
  <c r="C9" i="5"/>
  <c r="B9" i="5"/>
  <c r="N8" i="5"/>
  <c r="M8" i="5"/>
  <c r="L8" i="5"/>
  <c r="K8" i="5"/>
  <c r="J8" i="5"/>
  <c r="I8" i="5"/>
  <c r="H8" i="5"/>
  <c r="G8" i="5"/>
  <c r="F8" i="5"/>
  <c r="E8" i="5"/>
  <c r="D8" i="5"/>
  <c r="C8" i="5"/>
  <c r="B8" i="5"/>
  <c r="N7" i="5"/>
  <c r="M7" i="5"/>
  <c r="L7" i="5"/>
  <c r="K7" i="5"/>
  <c r="J7" i="5"/>
  <c r="I7" i="5"/>
  <c r="H7" i="5"/>
  <c r="G7" i="5"/>
  <c r="F7" i="5"/>
  <c r="E7" i="5"/>
  <c r="D7" i="5"/>
  <c r="C7" i="5"/>
  <c r="B7" i="5"/>
  <c r="N6" i="5"/>
  <c r="M6" i="5"/>
  <c r="L6" i="5"/>
  <c r="K6" i="5"/>
  <c r="J6" i="5"/>
  <c r="I6" i="5"/>
  <c r="H6" i="5"/>
  <c r="G6" i="5"/>
  <c r="F6" i="5"/>
  <c r="E6" i="5"/>
  <c r="D6" i="5"/>
  <c r="C6" i="5"/>
  <c r="B6" i="5"/>
  <c r="N5" i="5"/>
  <c r="M5" i="5"/>
  <c r="L5" i="5"/>
  <c r="K5" i="5"/>
  <c r="J5" i="5"/>
  <c r="I5" i="5"/>
  <c r="H5" i="5"/>
  <c r="G5" i="5"/>
  <c r="F5" i="5"/>
  <c r="E5" i="5"/>
  <c r="D5" i="5"/>
  <c r="C5" i="5"/>
  <c r="B5" i="5"/>
  <c r="N4" i="5"/>
  <c r="M4" i="5"/>
  <c r="L4" i="5"/>
  <c r="K4" i="5"/>
  <c r="J4" i="5"/>
  <c r="I4" i="5"/>
  <c r="H4" i="5"/>
  <c r="G4" i="5"/>
  <c r="F4" i="5"/>
  <c r="E4" i="5"/>
  <c r="D4" i="5"/>
  <c r="C4" i="5"/>
  <c r="B4" i="5"/>
  <c r="N3" i="5"/>
  <c r="M3" i="5"/>
  <c r="L3" i="5"/>
  <c r="K3" i="5"/>
  <c r="J3" i="5"/>
  <c r="I3" i="5"/>
  <c r="H3" i="5"/>
  <c r="G3" i="5"/>
  <c r="F3" i="5"/>
  <c r="E3" i="5"/>
  <c r="D3" i="5"/>
  <c r="C3" i="5"/>
  <c r="B3" i="5"/>
  <c r="N29" i="3"/>
  <c r="M29" i="3"/>
  <c r="L29" i="3"/>
  <c r="K29" i="3"/>
  <c r="J29" i="3"/>
  <c r="I29" i="3"/>
  <c r="H29" i="3"/>
  <c r="G29" i="3"/>
  <c r="F29" i="3"/>
  <c r="E29" i="3"/>
  <c r="D29" i="3"/>
  <c r="C29" i="3"/>
  <c r="B29" i="3"/>
  <c r="N28" i="3"/>
  <c r="M28" i="3"/>
  <c r="L28" i="3"/>
  <c r="K28" i="3"/>
  <c r="J28" i="3"/>
  <c r="I28" i="3"/>
  <c r="H28" i="3"/>
  <c r="G28" i="3"/>
  <c r="F28" i="3"/>
  <c r="E28" i="3"/>
  <c r="D28" i="3"/>
  <c r="C28" i="3"/>
  <c r="B28" i="3"/>
  <c r="N27" i="3"/>
  <c r="M27" i="3"/>
  <c r="L27" i="3"/>
  <c r="K27" i="3"/>
  <c r="J27" i="3"/>
  <c r="I27" i="3"/>
  <c r="H27" i="3"/>
  <c r="G27" i="3"/>
  <c r="F27" i="3"/>
  <c r="E27" i="3"/>
  <c r="D27" i="3"/>
  <c r="C27" i="3"/>
  <c r="B27" i="3"/>
  <c r="N26" i="3"/>
  <c r="M26" i="3"/>
  <c r="L26" i="3"/>
  <c r="K26" i="3"/>
  <c r="J26" i="3"/>
  <c r="I26" i="3"/>
  <c r="H26" i="3"/>
  <c r="G26" i="3"/>
  <c r="F26" i="3"/>
  <c r="E26" i="3"/>
  <c r="D26" i="3"/>
  <c r="C26" i="3"/>
  <c r="B26" i="3"/>
  <c r="N25" i="3"/>
  <c r="M25" i="3"/>
  <c r="L25" i="3"/>
  <c r="K25" i="3"/>
  <c r="J25" i="3"/>
  <c r="I25" i="3"/>
  <c r="H25" i="3"/>
  <c r="G25" i="3"/>
  <c r="F25" i="3"/>
  <c r="E25" i="3"/>
  <c r="D25" i="3"/>
  <c r="C25" i="3"/>
  <c r="B25" i="3"/>
  <c r="N24" i="3"/>
  <c r="M24" i="3"/>
  <c r="L24" i="3"/>
  <c r="K24" i="3"/>
  <c r="J24" i="3"/>
  <c r="I24" i="3"/>
  <c r="H24" i="3"/>
  <c r="G24" i="3"/>
  <c r="F24" i="3"/>
  <c r="E24" i="3"/>
  <c r="D24" i="3"/>
  <c r="C24" i="3"/>
  <c r="B24" i="3"/>
  <c r="N23" i="3"/>
  <c r="M23" i="3"/>
  <c r="L23" i="3"/>
  <c r="K23" i="3"/>
  <c r="J23" i="3"/>
  <c r="I23" i="3"/>
  <c r="H23" i="3"/>
  <c r="G23" i="3"/>
  <c r="F23" i="3"/>
  <c r="E23" i="3"/>
  <c r="D23" i="3"/>
  <c r="C23" i="3"/>
  <c r="B23" i="3"/>
  <c r="N22" i="3"/>
  <c r="M22" i="3"/>
  <c r="L22" i="3"/>
  <c r="K22" i="3"/>
  <c r="J22" i="3"/>
  <c r="I22" i="3"/>
  <c r="H22" i="3"/>
  <c r="G22" i="3"/>
  <c r="F22" i="3"/>
  <c r="E22" i="3"/>
  <c r="D22" i="3"/>
  <c r="C22" i="3"/>
  <c r="B22" i="3"/>
  <c r="N21" i="3"/>
  <c r="M21" i="3"/>
  <c r="L21" i="3"/>
  <c r="K21" i="3"/>
  <c r="J21" i="3"/>
  <c r="I21" i="3"/>
  <c r="H21" i="3"/>
  <c r="G21" i="3"/>
  <c r="F21" i="3"/>
  <c r="E21" i="3"/>
  <c r="D21" i="3"/>
  <c r="C21" i="3"/>
  <c r="B21" i="3"/>
  <c r="N20" i="3"/>
  <c r="M20" i="3"/>
  <c r="L20" i="3"/>
  <c r="K20" i="3"/>
  <c r="J20" i="3"/>
  <c r="I20" i="3"/>
  <c r="H20" i="3"/>
  <c r="G20" i="3"/>
  <c r="F20" i="3"/>
  <c r="E20" i="3"/>
  <c r="D20" i="3"/>
  <c r="C20" i="3"/>
  <c r="B20" i="3"/>
  <c r="N19" i="3"/>
  <c r="M19" i="3"/>
  <c r="L19" i="3"/>
  <c r="K19" i="3"/>
  <c r="J19" i="3"/>
  <c r="I19" i="3"/>
  <c r="H19" i="3"/>
  <c r="G19" i="3"/>
  <c r="F19" i="3"/>
  <c r="E19" i="3"/>
  <c r="D19" i="3"/>
  <c r="C19" i="3"/>
  <c r="B19" i="3"/>
  <c r="N18" i="3"/>
  <c r="M18" i="3"/>
  <c r="L18" i="3"/>
  <c r="K18" i="3"/>
  <c r="J18" i="3"/>
  <c r="I18" i="3"/>
  <c r="H18" i="3"/>
  <c r="G18" i="3"/>
  <c r="F18" i="3"/>
  <c r="E18" i="3"/>
  <c r="D18" i="3"/>
  <c r="C18" i="3"/>
  <c r="B18" i="3"/>
  <c r="N17" i="3"/>
  <c r="M17" i="3"/>
  <c r="L17" i="3"/>
  <c r="K17" i="3"/>
  <c r="J17" i="3"/>
  <c r="I17" i="3"/>
  <c r="H17" i="3"/>
  <c r="G17" i="3"/>
  <c r="F17" i="3"/>
  <c r="E17" i="3"/>
  <c r="D17" i="3"/>
  <c r="C17" i="3"/>
  <c r="B17" i="3"/>
  <c r="N16" i="3"/>
  <c r="M16" i="3"/>
  <c r="L16" i="3"/>
  <c r="K16" i="3"/>
  <c r="J16" i="3"/>
  <c r="I16" i="3"/>
  <c r="H16" i="3"/>
  <c r="G16" i="3"/>
  <c r="F16" i="3"/>
  <c r="E16" i="3"/>
  <c r="D16" i="3"/>
  <c r="C16" i="3"/>
  <c r="B16" i="3"/>
  <c r="N15" i="3"/>
  <c r="M15" i="3"/>
  <c r="L15" i="3"/>
  <c r="K15" i="3"/>
  <c r="J15" i="3"/>
  <c r="I15" i="3"/>
  <c r="H15" i="3"/>
  <c r="G15" i="3"/>
  <c r="F15" i="3"/>
  <c r="E15" i="3"/>
  <c r="D15" i="3"/>
  <c r="C15" i="3"/>
  <c r="B15" i="3"/>
  <c r="N14" i="3"/>
  <c r="M14" i="3"/>
  <c r="L14" i="3"/>
  <c r="K14" i="3"/>
  <c r="J14" i="3"/>
  <c r="I14" i="3"/>
  <c r="H14" i="3"/>
  <c r="G14" i="3"/>
  <c r="F14" i="3"/>
  <c r="E14" i="3"/>
  <c r="D14" i="3"/>
  <c r="C14" i="3"/>
  <c r="B14" i="3"/>
  <c r="N13" i="3"/>
  <c r="M13" i="3"/>
  <c r="L13" i="3"/>
  <c r="K13" i="3"/>
  <c r="J13" i="3"/>
  <c r="I13" i="3"/>
  <c r="H13" i="3"/>
  <c r="G13" i="3"/>
  <c r="F13" i="3"/>
  <c r="E13" i="3"/>
  <c r="D13" i="3"/>
  <c r="C13" i="3"/>
  <c r="B13" i="3"/>
  <c r="N12" i="3"/>
  <c r="M12" i="3"/>
  <c r="L12" i="3"/>
  <c r="K12" i="3"/>
  <c r="J12" i="3"/>
  <c r="I12" i="3"/>
  <c r="H12" i="3"/>
  <c r="G12" i="3"/>
  <c r="F12" i="3"/>
  <c r="E12" i="3"/>
  <c r="D12" i="3"/>
  <c r="C12" i="3"/>
  <c r="B12" i="3"/>
  <c r="N11" i="3"/>
  <c r="M11" i="3"/>
  <c r="L11" i="3"/>
  <c r="K11" i="3"/>
  <c r="J11" i="3"/>
  <c r="I11" i="3"/>
  <c r="H11" i="3"/>
  <c r="G11" i="3"/>
  <c r="F11" i="3"/>
  <c r="E11" i="3"/>
  <c r="D11" i="3"/>
  <c r="C11" i="3"/>
  <c r="B11" i="3"/>
  <c r="N10" i="3"/>
  <c r="M10" i="3"/>
  <c r="L10" i="3"/>
  <c r="K10" i="3"/>
  <c r="J10" i="3"/>
  <c r="I10" i="3"/>
  <c r="H10" i="3"/>
  <c r="G10" i="3"/>
  <c r="F10" i="3"/>
  <c r="E10" i="3"/>
  <c r="D10" i="3"/>
  <c r="C10" i="3"/>
  <c r="B10" i="3"/>
  <c r="N9" i="3"/>
  <c r="M9" i="3"/>
  <c r="L9" i="3"/>
  <c r="K9" i="3"/>
  <c r="J9" i="3"/>
  <c r="I9" i="3"/>
  <c r="H9" i="3"/>
  <c r="G9" i="3"/>
  <c r="F9" i="3"/>
  <c r="E9" i="3"/>
  <c r="D9" i="3"/>
  <c r="C9" i="3"/>
  <c r="B9" i="3"/>
  <c r="N8" i="3"/>
  <c r="M8" i="3"/>
  <c r="L8" i="3"/>
  <c r="K8" i="3"/>
  <c r="J8" i="3"/>
  <c r="I8" i="3"/>
  <c r="H8" i="3"/>
  <c r="G8" i="3"/>
  <c r="F8" i="3"/>
  <c r="E8" i="3"/>
  <c r="D8" i="3"/>
  <c r="C8" i="3"/>
  <c r="B8" i="3"/>
  <c r="N7" i="3"/>
  <c r="M7" i="3"/>
  <c r="L7" i="3"/>
  <c r="K7" i="3"/>
  <c r="J7" i="3"/>
  <c r="I7" i="3"/>
  <c r="H7" i="3"/>
  <c r="G7" i="3"/>
  <c r="F7" i="3"/>
  <c r="E7" i="3"/>
  <c r="D7" i="3"/>
  <c r="C7" i="3"/>
  <c r="B7" i="3"/>
  <c r="N6" i="3"/>
  <c r="M6" i="3"/>
  <c r="L6" i="3"/>
  <c r="K6" i="3"/>
  <c r="J6" i="3"/>
  <c r="I6" i="3"/>
  <c r="H6" i="3"/>
  <c r="G6" i="3"/>
  <c r="F6" i="3"/>
  <c r="E6" i="3"/>
  <c r="D6" i="3"/>
  <c r="C6" i="3"/>
  <c r="B6" i="3"/>
  <c r="N5" i="3"/>
  <c r="M5" i="3"/>
  <c r="L5" i="3"/>
  <c r="K5" i="3"/>
  <c r="J5" i="3"/>
  <c r="I5" i="3"/>
  <c r="H5" i="3"/>
  <c r="G5" i="3"/>
  <c r="F5" i="3"/>
  <c r="E5" i="3"/>
  <c r="D5" i="3"/>
  <c r="C5" i="3"/>
  <c r="B5" i="3"/>
  <c r="N4" i="3"/>
  <c r="M4" i="3"/>
  <c r="L4" i="3"/>
  <c r="K4" i="3"/>
  <c r="J4" i="3"/>
  <c r="I4" i="3"/>
  <c r="H4" i="3"/>
  <c r="G4" i="3"/>
  <c r="F4" i="3"/>
  <c r="E4" i="3"/>
  <c r="D4" i="3"/>
  <c r="C4" i="3"/>
  <c r="B4" i="3"/>
  <c r="N3" i="3"/>
  <c r="M3" i="3"/>
  <c r="L3" i="3"/>
  <c r="K3" i="3"/>
  <c r="J3" i="3"/>
  <c r="I3" i="3"/>
  <c r="H3" i="3"/>
  <c r="G3" i="3"/>
  <c r="F3" i="3"/>
  <c r="C3" i="3"/>
</calcChain>
</file>

<file path=xl/sharedStrings.xml><?xml version="1.0" encoding="utf-8"?>
<sst xmlns="http://schemas.openxmlformats.org/spreadsheetml/2006/main" count="150" uniqueCount="65">
  <si>
    <t>Table R.1 Access decisions completed, or request for more information, after an access request has been received - count</t>
  </si>
  <si>
    <t>Table R.3 Access decisions completed after the final information has been provided - count</t>
  </si>
  <si>
    <t>Table R.5 First plans completed – count</t>
  </si>
  <si>
    <t>Table of Contents</t>
  </si>
  <si>
    <t>Link</t>
  </si>
  <si>
    <t>Go to Table R.1</t>
  </si>
  <si>
    <t>Go to Table R.3</t>
  </si>
  <si>
    <t>Go to Table R.5</t>
  </si>
  <si>
    <t>Age and Jurisdiction</t>
  </si>
  <si>
    <t>0-6 in ACT</t>
  </si>
  <si>
    <t>0-6 in NSW</t>
  </si>
  <si>
    <t>0-6 in NT</t>
  </si>
  <si>
    <t>0-6 in QLD</t>
  </si>
  <si>
    <t>0-6 in SA</t>
  </si>
  <si>
    <t>0-6 in TAS</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</si>
  <si>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</si>
  <si>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</si>
  <si>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</si>
  <si>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</si>
  <si>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</si>
  <si>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</si>
  <si>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</si>
  <si>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</si>
  <si>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</si>
  <si>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</si>
  <si>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</si>
  <si>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</si>
  <si>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</si>
  <si>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</si>
  <si>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</si>
  <si>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</si>
  <si>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</si>
  <si>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</si>
  <si>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</si>
  <si>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</si>
  <si>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</si>
  <si>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</si>
  <si>
    <t>Go To Table of Contents</t>
  </si>
  <si>
    <t>Results for Other Territories (OT) are not shown separately due to small numbers. However, they are included in the National totals for each table.</t>
  </si>
  <si>
    <t>Back to Intro</t>
  </si>
  <si>
    <t>All tables are split by State/Territory and age group (0-6 year olds and 7+ year olds).</t>
  </si>
  <si>
    <t>30-Jun-23</t>
  </si>
  <si>
    <t>Heading</t>
  </si>
  <si>
    <t>Go to Table of Contents</t>
  </si>
  <si>
    <t>Supplement R: Access decisions and first plans</t>
  </si>
  <si>
    <t>This supplement includes:</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</si>
  <si>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</si>
  <si>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31-Jul-23</t>
  </si>
  <si>
    <t>31-Aug-23</t>
  </si>
  <si>
    <t>30-Sep-23</t>
  </si>
  <si>
    <t>31-Oct-23</t>
  </si>
  <si>
    <t>30-Nov-23</t>
  </si>
  <si>
    <t>31-Dec-23</t>
  </si>
  <si>
    <t>31-Jan-24</t>
  </si>
  <si>
    <t>29-Feb-24</t>
  </si>
  <si>
    <t>31-Mar-24</t>
  </si>
  <si>
    <t>30-Apr-24</t>
  </si>
  <si>
    <t>31-May-24</t>
  </si>
  <si>
    <t>30-Jun-24</t>
  </si>
  <si>
    <t>Table R.2 Access decisions completed after the final information has been provided - count</t>
  </si>
  <si>
    <t>Table R.3 First plans completed – count</t>
  </si>
  <si>
    <t>The number of access decisions completed and average number of days to completed after final information has been provided each month over the past year from 30 June 2023 to 30 June 2024 (Table R.3) (consistent with PSG #4 logic)</t>
  </si>
  <si>
    <t>The number of first plans completed and average number of days to complete first plans after the access requirements have been met each month over the past year from 30 June 2023 to 30 June 2024 (Table R.5) (consistent with PSG #6 and #7 logic)</t>
  </si>
  <si>
    <t xml:space="preserve">Data for performance against the service standards is not available in November 2023 and December 2023 due to the NDIA’s transition to the new computer system.  For the March 2024 and June 2024 quarters, the average days to delivery is not being measured (Tables R.2, R.4 and R.6).  Performance is measured from available data on processes and dates. Milestones being built into the new computer system will improve the capture of performance data. </t>
  </si>
  <si>
    <t>The number of access decisions completed or more information requested at the end of each month over the past year from 30 June 2023 to 30 June 2024 (Table R.1) (consistent with PSG #2 logic)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</si>
</sst>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6"/>
      <color rgb="FF6B2976"/>
      <name val="Arial"/>
      <family val="2"/>
    </font>
    <font>
      <b/>
      <sz val="12"/>
      <color rgb="FF6B2976"/>
      <name val="Arial"/>
      <family val="2"/>
    </font>
    <font>
      <b/>
      <sz val="15"/>
      <color theme="3"/>
      <name val="Calibri"/>
      <family val="2"/>
      <scheme val="minor"/>
    </font>
    <font>
      <sz val="12"/>
      <color rgb="FF6B2976"/>
      <name val="Arial"/>
      <family val="2"/>
    </font>
    <font>
      <sz val="12"/>
      <color rgb="FF6B2976"/>
      <name val="Calibri"/>
      <family val="2"/>
      <scheme val="minor"/>
    </font>
  </fonts>
  <fills count="9">
    <fill>
      <patternFill patternType="none"/>
    </fill>
    <fill>
      <patternFill patternType="gray125"/>
    </fill>
    <fill>
      <patternFill patternType="solid">
        <fgColor rgb="FF6B2976"/>
        <bgColor rgb="FF000000"/>
      </patternFill>
    </fill>
    <fill>
      <patternFill patternType="solid">
        <fgColor rgb="FF6B2976"/>
        <bgColor indexed="64"/>
      </patternFill>
    </fill>
    <fill>
      <patternFill patternType="solid">
        <fgColor rgb="FFFFFF00"/>
        <bgColor indexed="64"/>
      </patternFill>
    </fill>
    <fill>
      <patternFill patternType="solid">
        <fgColor rgb="FFD4C5D7"/>
        <bgColor rgb="FF000000"/>
      </patternFill>
    </fill>
    <fill>
      <patternFill patternType="solid">
        <fgColor rgb="FFD4C5D7"/>
        <bgColor indexed="64"/>
      </patternFill>
    </fill>
    <fill>
      <patternFill patternType="solid">
        <fgColor rgb="FFD1D3D4"/>
        <bgColor indexed="64"/>
      </patternFill>
    </fill>
    <fill>
      <patternFill patternType="solid">
        <fgColor theme="2" tint="-9.9978637043366805E-2"/>
        <bgColor indexed="64"/>
      </patternFill>
    </fill>
  </fills>
  <borders count="5">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ck">
        <color theme="4"/>
      </bottom>
      <diagonal/>
    </border>
  </borders>
  <cellStyleXfs count="3">
    <xf numFmtId="0" fontId="0" fillId="0" borderId="0"/>
    <xf numFmtId="0" fontId="1" fillId="0" borderId="0" applyNumberFormat="0" applyFill="0" applyBorder="0" applyAlignment="0" applyProtection="0"/>
    <xf numFmtId="0" fontId="11" fillId="0" borderId="4" applyNumberFormat="0" applyFill="0" applyAlignment="0" applyProtection="0"/>
  </cellStyleXfs>
  <cellXfs count="40">
    <xf numFmtId="0" fontId="0" fillId="0" borderId="0" xfId="0"/>
    <xf numFmtId="0" fontId="2" fillId="2" borderId="0" xfId="0" applyFont="1" applyFill="1"/>
    <xf numFmtId="0" fontId="3" fillId="0" borderId="0" xfId="0" applyFont="1"/>
    <xf numFmtId="0" fontId="4" fillId="0" borderId="0" xfId="0" applyFont="1"/>
    <xf numFmtId="0" fontId="5" fillId="0" borderId="0" xfId="0" applyFont="1"/>
    <xf numFmtId="3" fontId="6" fillId="0" borderId="1" xfId="0" applyNumberFormat="1" applyFont="1" applyBorder="1"/>
    <xf numFmtId="3" fontId="6" fillId="0" borderId="2" xfId="0" applyNumberFormat="1" applyFont="1" applyBorder="1"/>
    <xf numFmtId="3" fontId="5"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4" fillId="0" borderId="0" xfId="0" quotePrefix="1" applyFont="1" applyAlignment="1">
      <alignment wrapText="1"/>
    </xf>
    <xf numFmtId="0" fontId="4" fillId="0" borderId="0" xfId="0" applyFont="1" applyAlignment="1">
      <alignment vertical="center" wrapText="1"/>
    </xf>
    <xf numFmtId="0" fontId="4" fillId="0" borderId="0" xfId="0" quotePrefix="1" applyFont="1" applyAlignment="1">
      <alignment horizontal="left" wrapText="1"/>
    </xf>
    <xf numFmtId="0" fontId="7" fillId="0" borderId="0" xfId="1" applyFont="1" applyAlignment="1">
      <alignment wrapText="1"/>
    </xf>
    <xf numFmtId="0" fontId="7" fillId="0" borderId="0" xfId="1" applyFont="1"/>
    <xf numFmtId="0" fontId="9" fillId="0" borderId="3" xfId="0" applyFont="1" applyBorder="1" applyAlignment="1">
      <alignment horizontal="left" vertical="center"/>
    </xf>
    <xf numFmtId="0" fontId="3" fillId="4" borderId="0" xfId="0" applyFont="1" applyFill="1"/>
    <xf numFmtId="3" fontId="6" fillId="0" borderId="1" xfId="0" applyNumberFormat="1" applyFont="1" applyBorder="1" applyAlignment="1">
      <alignment horizontal="center"/>
    </xf>
    <xf numFmtId="3" fontId="6" fillId="0" borderId="2" xfId="0" applyNumberFormat="1" applyFont="1" applyBorder="1" applyAlignment="1">
      <alignment horizontal="center"/>
    </xf>
    <xf numFmtId="0" fontId="10" fillId="5" borderId="0" xfId="0" applyFont="1" applyFill="1"/>
    <xf numFmtId="0" fontId="12" fillId="6" borderId="0" xfId="0" applyFont="1" applyFill="1"/>
    <xf numFmtId="0" fontId="4" fillId="7" borderId="0" xfId="0" applyFont="1" applyFill="1"/>
    <xf numFmtId="15" fontId="10" fillId="6" borderId="0" xfId="0" applyNumberFormat="1" applyFont="1" applyFill="1" applyAlignment="1">
      <alignment horizontal="center"/>
    </xf>
    <xf numFmtId="0" fontId="13" fillId="6" borderId="0" xfId="0" applyFont="1" applyFill="1"/>
    <xf numFmtId="0" fontId="5" fillId="7" borderId="0" xfId="0" applyFont="1" applyFill="1"/>
    <xf numFmtId="3" fontId="5" fillId="7" borderId="0" xfId="0" applyNumberFormat="1" applyFont="1" applyFill="1" applyAlignment="1">
      <alignment horizontal="center" vertical="center"/>
    </xf>
    <xf numFmtId="0" fontId="3" fillId="7" borderId="0" xfId="0" applyFont="1" applyFill="1"/>
    <xf numFmtId="3" fontId="6" fillId="7" borderId="1" xfId="0" applyNumberFormat="1" applyFont="1" applyFill="1" applyBorder="1"/>
    <xf numFmtId="3" fontId="6" fillId="7" borderId="1" xfId="0" applyNumberFormat="1" applyFont="1" applyFill="1" applyBorder="1" applyAlignment="1">
      <alignment horizontal="center"/>
    </xf>
    <xf numFmtId="0" fontId="3" fillId="7" borderId="0" xfId="0" applyFont="1" applyFill="1" applyAlignment="1">
      <alignment horizontal="center"/>
    </xf>
    <xf numFmtId="0" fontId="3" fillId="7" borderId="0" xfId="0" applyFont="1" applyFill="1" applyAlignment="1">
      <alignment horizontal="center" vertical="center"/>
    </xf>
    <xf numFmtId="0" fontId="0" fillId="7" borderId="0" xfId="0" applyFill="1"/>
    <xf numFmtId="0" fontId="9" fillId="0" borderId="4" xfId="2" applyFont="1" applyFill="1" applyAlignment="1">
      <alignment wrapText="1"/>
    </xf>
    <xf numFmtId="0" fontId="2" fillId="3" borderId="0" xfId="0" applyFont="1" applyFill="1" applyAlignment="1">
      <alignment wrapText="1"/>
    </xf>
    <xf numFmtId="0" fontId="2" fillId="3" borderId="0" xfId="0" applyFont="1" applyFill="1"/>
    <xf numFmtId="0" fontId="4" fillId="0" borderId="0" xfId="0" applyFont="1" applyAlignment="1">
      <alignment vertical="top" wrapText="1"/>
    </xf>
    <xf numFmtId="0" fontId="7" fillId="0" borderId="0" xfId="1" applyFont="1" applyFill="1" applyAlignment="1">
      <alignment vertical="top" wrapText="1"/>
    </xf>
    <xf numFmtId="0" fontId="4" fillId="0" borderId="0" xfId="0" applyFont="1" applyAlignment="1">
      <alignment horizontal="left"/>
    </xf>
    <xf numFmtId="0" fontId="7" fillId="7" borderId="0" xfId="1" applyFont="1" applyFill="1" applyAlignment="1">
      <alignment horizontal="left"/>
    </xf>
    <xf numFmtId="0" fontId="7" fillId="8" borderId="0" xfId="1" applyFont="1" applyFill="1" applyAlignment="1">
      <alignment horizontal="left"/>
    </xf>
  </cellXfs>
  <cellStyles count="3">
    <cellStyle name="Heading 1" xfId="2" builtinId="16"/>
    <cellStyle name="Hyperlink" xfId="1" builtinId="8"/>
    <cellStyle name="Normal" xfId="0" builtinId="0"/>
  </cellStyles>
  <dxfs count="67">
    <dxf>
      <font>
        <color theme="0"/>
      </font>
    </dxf>
    <dxf>
      <font>
        <color theme="0"/>
      </font>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numFmt numFmtId="20" formatCode="d\-mmm\-yy"/>
      <fill>
        <patternFill patternType="solid">
          <fgColor indexed="64"/>
          <bgColor rgb="FFD4C5D7"/>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numFmt numFmtId="20" formatCode="d\-mmm\-yy"/>
      <fill>
        <patternFill patternType="solid">
          <fgColor indexed="64"/>
          <bgColor rgb="FFD4C5D7"/>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6B2976"/>
        <name val="Arial"/>
        <scheme val="none"/>
      </font>
      <numFmt numFmtId="20" formatCode="d\-mmm\-yy"/>
      <fill>
        <patternFill patternType="solid">
          <fgColor rgb="FF000000"/>
          <bgColor rgb="FFD4C5D7"/>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0630%20-%20Quarterly%20report%2030%20June%202024\04%20Appendices\Appendix%20R\App_R_2406.xlsx" TargetMode="External"/><Relationship Id="rId1" Type="http://schemas.openxmlformats.org/officeDocument/2006/relationships/externalLinkPath" Target="/Secured/NDIA-ACTUARIES/Scheme_Actuary/02%20Governance/02%20NDIA%20governance/08%20COAG/240630%20-%20Quarterly%20report%2030%20June%202024/04%20Appendices/Appendix%20R/App_R_240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0630%20-%20Quarterly%20report%2030%20June%202024\01%20Base%20data\20240630_QRDM_BaseData%20-%20Part%205.xlsb" TargetMode="External"/><Relationship Id="rId1" Type="http://schemas.openxmlformats.org/officeDocument/2006/relationships/externalLinkPath" Target="/Secured/NDIA-ACTUARIES/Scheme_Actuary/02%20Governance/02%20NDIA%20governance/08%20COAG/240630%20-%20Quarterly%20report%2030%20June%202024/01%20Base%20data/20240630_QRDM_BaseData%20-%20Part%20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cess Decisions Completed (#2)"/>
      <sheetName val="Access Decisions Completed (#4)"/>
      <sheetName val="First Plans Completed (#6&amp;7)"/>
      <sheetName val="D_PSG"/>
    </sheetNames>
    <sheetDataSet>
      <sheetData sheetId="0">
        <row r="3">
          <cell r="C3">
            <v>47</v>
          </cell>
          <cell r="D3">
            <v>50</v>
          </cell>
          <cell r="E3">
            <v>49</v>
          </cell>
          <cell r="F3">
            <v>44</v>
          </cell>
          <cell r="G3">
            <v>47</v>
          </cell>
          <cell r="H3">
            <v>22</v>
          </cell>
          <cell r="I3">
            <v>9</v>
          </cell>
          <cell r="J3">
            <v>27</v>
          </cell>
          <cell r="K3">
            <v>42</v>
          </cell>
          <cell r="L3">
            <v>29</v>
          </cell>
          <cell r="M3">
            <v>31</v>
          </cell>
          <cell r="N3">
            <v>35</v>
          </cell>
          <cell r="O3">
            <v>36</v>
          </cell>
        </row>
        <row r="4">
          <cell r="C4">
            <v>1425</v>
          </cell>
          <cell r="D4">
            <v>1202</v>
          </cell>
          <cell r="E4">
            <v>1323</v>
          </cell>
          <cell r="F4">
            <v>1184</v>
          </cell>
          <cell r="G4">
            <v>1011</v>
          </cell>
          <cell r="H4">
            <v>499</v>
          </cell>
          <cell r="I4">
            <v>127</v>
          </cell>
          <cell r="J4">
            <v>601</v>
          </cell>
          <cell r="K4">
            <v>927</v>
          </cell>
          <cell r="L4">
            <v>726</v>
          </cell>
          <cell r="M4">
            <v>602</v>
          </cell>
          <cell r="N4">
            <v>766</v>
          </cell>
          <cell r="O4">
            <v>718</v>
          </cell>
        </row>
        <row r="5">
          <cell r="C5">
            <v>30</v>
          </cell>
          <cell r="D5">
            <v>47</v>
          </cell>
          <cell r="E5">
            <v>35</v>
          </cell>
          <cell r="F5">
            <v>36</v>
          </cell>
          <cell r="G5">
            <v>46</v>
          </cell>
          <cell r="H5">
            <v>10</v>
          </cell>
          <cell r="I5">
            <v>7</v>
          </cell>
          <cell r="J5">
            <v>15</v>
          </cell>
          <cell r="K5">
            <v>16</v>
          </cell>
          <cell r="L5">
            <v>38</v>
          </cell>
          <cell r="M5">
            <v>32</v>
          </cell>
          <cell r="N5">
            <v>37</v>
          </cell>
          <cell r="O5">
            <v>33</v>
          </cell>
        </row>
        <row r="6">
          <cell r="C6">
            <v>1011</v>
          </cell>
          <cell r="D6">
            <v>805</v>
          </cell>
          <cell r="E6">
            <v>936</v>
          </cell>
          <cell r="F6">
            <v>857</v>
          </cell>
          <cell r="G6">
            <v>867</v>
          </cell>
          <cell r="H6">
            <v>346</v>
          </cell>
          <cell r="I6">
            <v>103</v>
          </cell>
          <cell r="J6">
            <v>302</v>
          </cell>
          <cell r="K6">
            <v>451</v>
          </cell>
          <cell r="L6">
            <v>451</v>
          </cell>
          <cell r="M6">
            <v>430</v>
          </cell>
          <cell r="N6">
            <v>526</v>
          </cell>
          <cell r="O6">
            <v>524</v>
          </cell>
        </row>
        <row r="7">
          <cell r="C7">
            <v>296</v>
          </cell>
          <cell r="D7">
            <v>266</v>
          </cell>
          <cell r="E7">
            <v>282</v>
          </cell>
          <cell r="F7">
            <v>293</v>
          </cell>
          <cell r="G7">
            <v>301</v>
          </cell>
          <cell r="H7">
            <v>94</v>
          </cell>
          <cell r="I7">
            <v>23</v>
          </cell>
          <cell r="J7">
            <v>151</v>
          </cell>
          <cell r="K7">
            <v>218</v>
          </cell>
          <cell r="L7">
            <v>169</v>
          </cell>
          <cell r="M7">
            <v>128</v>
          </cell>
          <cell r="N7">
            <v>165</v>
          </cell>
          <cell r="O7">
            <v>147</v>
          </cell>
        </row>
        <row r="8">
          <cell r="C8">
            <v>0</v>
          </cell>
          <cell r="D8">
            <v>5</v>
          </cell>
          <cell r="E8">
            <v>1</v>
          </cell>
          <cell r="F8">
            <v>0</v>
          </cell>
          <cell r="G8">
            <v>1</v>
          </cell>
          <cell r="H8">
            <v>0</v>
          </cell>
          <cell r="I8">
            <v>0</v>
          </cell>
          <cell r="J8">
            <v>42</v>
          </cell>
          <cell r="K8">
            <v>30</v>
          </cell>
          <cell r="L8">
            <v>30</v>
          </cell>
          <cell r="M8">
            <v>26</v>
          </cell>
          <cell r="N8">
            <v>29</v>
          </cell>
          <cell r="O8">
            <v>31</v>
          </cell>
        </row>
        <row r="9">
          <cell r="C9">
            <v>1177</v>
          </cell>
          <cell r="D9">
            <v>1029</v>
          </cell>
          <cell r="E9">
            <v>1307</v>
          </cell>
          <cell r="F9">
            <v>1032</v>
          </cell>
          <cell r="G9">
            <v>1141</v>
          </cell>
          <cell r="H9">
            <v>493</v>
          </cell>
          <cell r="I9">
            <v>140</v>
          </cell>
          <cell r="J9">
            <v>451</v>
          </cell>
          <cell r="K9">
            <v>715</v>
          </cell>
          <cell r="L9">
            <v>610</v>
          </cell>
          <cell r="M9">
            <v>567</v>
          </cell>
          <cell r="N9">
            <v>677</v>
          </cell>
          <cell r="O9">
            <v>672</v>
          </cell>
        </row>
        <row r="10">
          <cell r="C10">
            <v>306</v>
          </cell>
          <cell r="D10">
            <v>274</v>
          </cell>
          <cell r="E10">
            <v>321</v>
          </cell>
          <cell r="F10">
            <v>273</v>
          </cell>
          <cell r="G10">
            <v>294</v>
          </cell>
          <cell r="H10">
            <v>139</v>
          </cell>
          <cell r="I10">
            <v>45</v>
          </cell>
          <cell r="J10">
            <v>114</v>
          </cell>
          <cell r="K10">
            <v>182</v>
          </cell>
          <cell r="L10">
            <v>161</v>
          </cell>
          <cell r="M10">
            <v>128</v>
          </cell>
          <cell r="N10">
            <v>222</v>
          </cell>
          <cell r="O10">
            <v>230</v>
          </cell>
        </row>
        <row r="11">
          <cell r="C11">
            <v>4292</v>
          </cell>
          <cell r="D11">
            <v>3678</v>
          </cell>
          <cell r="E11">
            <v>4254</v>
          </cell>
          <cell r="F11">
            <v>3720</v>
          </cell>
          <cell r="G11">
            <v>3708</v>
          </cell>
          <cell r="H11">
            <v>1603</v>
          </cell>
          <cell r="I11">
            <v>454</v>
          </cell>
          <cell r="J11">
            <v>1704</v>
          </cell>
          <cell r="K11">
            <v>2581</v>
          </cell>
          <cell r="L11">
            <v>2214</v>
          </cell>
          <cell r="M11">
            <v>1944</v>
          </cell>
          <cell r="N11">
            <v>2458</v>
          </cell>
          <cell r="O11">
            <v>2391</v>
          </cell>
        </row>
        <row r="12">
          <cell r="C12">
            <v>101</v>
          </cell>
          <cell r="D12">
            <v>85</v>
          </cell>
          <cell r="E12">
            <v>110</v>
          </cell>
          <cell r="F12">
            <v>100</v>
          </cell>
          <cell r="G12">
            <v>101</v>
          </cell>
          <cell r="H12">
            <v>32</v>
          </cell>
          <cell r="I12">
            <v>3</v>
          </cell>
          <cell r="J12">
            <v>30</v>
          </cell>
          <cell r="K12">
            <v>46</v>
          </cell>
          <cell r="L12">
            <v>51</v>
          </cell>
          <cell r="M12">
            <v>36</v>
          </cell>
          <cell r="N12">
            <v>57</v>
          </cell>
          <cell r="O12">
            <v>53</v>
          </cell>
        </row>
        <row r="13">
          <cell r="C13">
            <v>2141</v>
          </cell>
          <cell r="D13">
            <v>1780</v>
          </cell>
          <cell r="E13">
            <v>2235</v>
          </cell>
          <cell r="F13">
            <v>2002</v>
          </cell>
          <cell r="G13">
            <v>1898</v>
          </cell>
          <cell r="H13">
            <v>612</v>
          </cell>
          <cell r="I13">
            <v>88</v>
          </cell>
          <cell r="J13">
            <v>572</v>
          </cell>
          <cell r="K13">
            <v>711</v>
          </cell>
          <cell r="L13">
            <v>993</v>
          </cell>
          <cell r="M13">
            <v>873</v>
          </cell>
          <cell r="N13">
            <v>1303</v>
          </cell>
          <cell r="O13">
            <v>1119</v>
          </cell>
        </row>
        <row r="14">
          <cell r="C14">
            <v>50</v>
          </cell>
          <cell r="D14">
            <v>75</v>
          </cell>
          <cell r="E14">
            <v>56</v>
          </cell>
          <cell r="F14">
            <v>74</v>
          </cell>
          <cell r="G14">
            <v>57</v>
          </cell>
          <cell r="H14">
            <v>12</v>
          </cell>
          <cell r="I14">
            <v>2</v>
          </cell>
          <cell r="J14">
            <v>29</v>
          </cell>
          <cell r="K14">
            <v>23</v>
          </cell>
          <cell r="L14">
            <v>31</v>
          </cell>
          <cell r="M14">
            <v>49</v>
          </cell>
          <cell r="N14">
            <v>56</v>
          </cell>
          <cell r="O14">
            <v>50</v>
          </cell>
        </row>
        <row r="15">
          <cell r="C15">
            <v>1770</v>
          </cell>
          <cell r="D15">
            <v>1431</v>
          </cell>
          <cell r="E15">
            <v>1821</v>
          </cell>
          <cell r="F15">
            <v>1594</v>
          </cell>
          <cell r="G15">
            <v>1475</v>
          </cell>
          <cell r="H15">
            <v>482</v>
          </cell>
          <cell r="I15">
            <v>82</v>
          </cell>
          <cell r="J15">
            <v>413</v>
          </cell>
          <cell r="K15">
            <v>577</v>
          </cell>
          <cell r="L15">
            <v>699</v>
          </cell>
          <cell r="M15">
            <v>550</v>
          </cell>
          <cell r="N15">
            <v>721</v>
          </cell>
          <cell r="O15">
            <v>838</v>
          </cell>
        </row>
        <row r="16">
          <cell r="C16">
            <v>670</v>
          </cell>
          <cell r="D16">
            <v>569</v>
          </cell>
          <cell r="E16">
            <v>618</v>
          </cell>
          <cell r="F16">
            <v>602</v>
          </cell>
          <cell r="G16">
            <v>612</v>
          </cell>
          <cell r="H16">
            <v>148</v>
          </cell>
          <cell r="I16">
            <v>28</v>
          </cell>
          <cell r="J16">
            <v>204</v>
          </cell>
          <cell r="K16">
            <v>240</v>
          </cell>
          <cell r="L16">
            <v>264</v>
          </cell>
          <cell r="M16">
            <v>261</v>
          </cell>
          <cell r="N16">
            <v>352</v>
          </cell>
          <cell r="O16">
            <v>343</v>
          </cell>
        </row>
        <row r="17">
          <cell r="C17">
            <v>23</v>
          </cell>
          <cell r="D17">
            <v>16</v>
          </cell>
          <cell r="E17">
            <v>17</v>
          </cell>
          <cell r="F17">
            <v>13</v>
          </cell>
          <cell r="G17">
            <v>20</v>
          </cell>
          <cell r="H17">
            <v>6</v>
          </cell>
          <cell r="I17">
            <v>0</v>
          </cell>
          <cell r="J17">
            <v>121</v>
          </cell>
          <cell r="K17">
            <v>69</v>
          </cell>
          <cell r="L17">
            <v>92</v>
          </cell>
          <cell r="M17">
            <v>71</v>
          </cell>
          <cell r="N17">
            <v>119</v>
          </cell>
          <cell r="O17">
            <v>103</v>
          </cell>
        </row>
        <row r="18">
          <cell r="C18">
            <v>2112</v>
          </cell>
          <cell r="D18">
            <v>1793</v>
          </cell>
          <cell r="E18">
            <v>2243</v>
          </cell>
          <cell r="F18">
            <v>1939</v>
          </cell>
          <cell r="G18">
            <v>1925</v>
          </cell>
          <cell r="H18">
            <v>586</v>
          </cell>
          <cell r="I18">
            <v>88</v>
          </cell>
          <cell r="J18">
            <v>545</v>
          </cell>
          <cell r="K18">
            <v>644</v>
          </cell>
          <cell r="L18">
            <v>840</v>
          </cell>
          <cell r="M18">
            <v>775</v>
          </cell>
          <cell r="N18">
            <v>1059</v>
          </cell>
          <cell r="O18">
            <v>1015</v>
          </cell>
        </row>
        <row r="19">
          <cell r="C19">
            <v>660</v>
          </cell>
          <cell r="D19">
            <v>556</v>
          </cell>
          <cell r="E19">
            <v>646</v>
          </cell>
          <cell r="F19">
            <v>621</v>
          </cell>
          <cell r="G19">
            <v>580</v>
          </cell>
          <cell r="H19">
            <v>161</v>
          </cell>
          <cell r="I19">
            <v>18</v>
          </cell>
          <cell r="J19">
            <v>146</v>
          </cell>
          <cell r="K19">
            <v>231</v>
          </cell>
          <cell r="L19">
            <v>272</v>
          </cell>
          <cell r="M19">
            <v>321</v>
          </cell>
          <cell r="N19">
            <v>437</v>
          </cell>
          <cell r="O19">
            <v>395</v>
          </cell>
        </row>
        <row r="20">
          <cell r="C20">
            <v>7527</v>
          </cell>
          <cell r="D20">
            <v>6305</v>
          </cell>
          <cell r="E20">
            <v>7749</v>
          </cell>
          <cell r="F20">
            <v>6946</v>
          </cell>
          <cell r="G20">
            <v>6669</v>
          </cell>
          <cell r="H20">
            <v>2040</v>
          </cell>
          <cell r="I20">
            <v>309</v>
          </cell>
          <cell r="J20">
            <v>2060</v>
          </cell>
          <cell r="K20">
            <v>2543</v>
          </cell>
          <cell r="L20">
            <v>3249</v>
          </cell>
          <cell r="M20">
            <v>2942</v>
          </cell>
          <cell r="N20">
            <v>4108</v>
          </cell>
          <cell r="O20">
            <v>3919</v>
          </cell>
        </row>
        <row r="21">
          <cell r="C21">
            <v>148</v>
          </cell>
          <cell r="D21">
            <v>135</v>
          </cell>
          <cell r="E21">
            <v>159</v>
          </cell>
          <cell r="F21">
            <v>144</v>
          </cell>
          <cell r="G21">
            <v>148</v>
          </cell>
          <cell r="H21">
            <v>54</v>
          </cell>
          <cell r="I21">
            <v>12</v>
          </cell>
          <cell r="J21">
            <v>57</v>
          </cell>
          <cell r="K21">
            <v>88</v>
          </cell>
          <cell r="L21">
            <v>80</v>
          </cell>
          <cell r="M21">
            <v>67</v>
          </cell>
          <cell r="N21">
            <v>92</v>
          </cell>
          <cell r="O21">
            <v>89</v>
          </cell>
        </row>
        <row r="22">
          <cell r="C22">
            <v>3566</v>
          </cell>
          <cell r="D22">
            <v>2982</v>
          </cell>
          <cell r="E22">
            <v>3558</v>
          </cell>
          <cell r="F22">
            <v>3186</v>
          </cell>
          <cell r="G22">
            <v>2909</v>
          </cell>
          <cell r="H22">
            <v>1111</v>
          </cell>
          <cell r="I22">
            <v>215</v>
          </cell>
          <cell r="J22">
            <v>1173</v>
          </cell>
          <cell r="K22">
            <v>1638</v>
          </cell>
          <cell r="L22">
            <v>1719</v>
          </cell>
          <cell r="M22">
            <v>1475</v>
          </cell>
          <cell r="N22">
            <v>2069</v>
          </cell>
          <cell r="O22">
            <v>1837</v>
          </cell>
        </row>
        <row r="23">
          <cell r="C23">
            <v>80</v>
          </cell>
          <cell r="D23">
            <v>122</v>
          </cell>
          <cell r="E23">
            <v>91</v>
          </cell>
          <cell r="F23">
            <v>110</v>
          </cell>
          <cell r="G23">
            <v>103</v>
          </cell>
          <cell r="H23">
            <v>22</v>
          </cell>
          <cell r="I23">
            <v>9</v>
          </cell>
          <cell r="J23">
            <v>44</v>
          </cell>
          <cell r="K23">
            <v>39</v>
          </cell>
          <cell r="L23">
            <v>69</v>
          </cell>
          <cell r="M23">
            <v>81</v>
          </cell>
          <cell r="N23">
            <v>93</v>
          </cell>
          <cell r="O23">
            <v>83</v>
          </cell>
        </row>
        <row r="24">
          <cell r="C24">
            <v>2781</v>
          </cell>
          <cell r="D24">
            <v>2236</v>
          </cell>
          <cell r="E24">
            <v>2757</v>
          </cell>
          <cell r="F24">
            <v>2451</v>
          </cell>
          <cell r="G24">
            <v>2342</v>
          </cell>
          <cell r="H24">
            <v>828</v>
          </cell>
          <cell r="I24">
            <v>185</v>
          </cell>
          <cell r="J24">
            <v>715</v>
          </cell>
          <cell r="K24">
            <v>1028</v>
          </cell>
          <cell r="L24">
            <v>1150</v>
          </cell>
          <cell r="M24">
            <v>980</v>
          </cell>
          <cell r="N24">
            <v>1247</v>
          </cell>
          <cell r="O24">
            <v>1362</v>
          </cell>
        </row>
        <row r="25">
          <cell r="C25">
            <v>966</v>
          </cell>
          <cell r="D25">
            <v>835</v>
          </cell>
          <cell r="E25">
            <v>900</v>
          </cell>
          <cell r="F25">
            <v>895</v>
          </cell>
          <cell r="G25">
            <v>913</v>
          </cell>
          <cell r="H25">
            <v>242</v>
          </cell>
          <cell r="I25">
            <v>51</v>
          </cell>
          <cell r="J25">
            <v>355</v>
          </cell>
          <cell r="K25">
            <v>458</v>
          </cell>
          <cell r="L25">
            <v>433</v>
          </cell>
          <cell r="M25">
            <v>389</v>
          </cell>
          <cell r="N25">
            <v>517</v>
          </cell>
          <cell r="O25">
            <v>490</v>
          </cell>
        </row>
        <row r="26">
          <cell r="C26">
            <v>23</v>
          </cell>
          <cell r="D26">
            <v>21</v>
          </cell>
          <cell r="E26">
            <v>18</v>
          </cell>
          <cell r="F26">
            <v>13</v>
          </cell>
          <cell r="G26">
            <v>21</v>
          </cell>
          <cell r="H26">
            <v>6</v>
          </cell>
          <cell r="I26">
            <v>0</v>
          </cell>
          <cell r="J26">
            <v>163</v>
          </cell>
          <cell r="K26">
            <v>99</v>
          </cell>
          <cell r="L26">
            <v>122</v>
          </cell>
          <cell r="M26">
            <v>97</v>
          </cell>
          <cell r="N26">
            <v>148</v>
          </cell>
          <cell r="O26">
            <v>134</v>
          </cell>
        </row>
        <row r="27">
          <cell r="C27">
            <v>3289</v>
          </cell>
          <cell r="D27">
            <v>2822</v>
          </cell>
          <cell r="E27">
            <v>3550</v>
          </cell>
          <cell r="F27">
            <v>2971</v>
          </cell>
          <cell r="G27">
            <v>3066</v>
          </cell>
          <cell r="H27">
            <v>1079</v>
          </cell>
          <cell r="I27">
            <v>228</v>
          </cell>
          <cell r="J27">
            <v>996</v>
          </cell>
          <cell r="K27">
            <v>1359</v>
          </cell>
          <cell r="L27">
            <v>1450</v>
          </cell>
          <cell r="M27">
            <v>1342</v>
          </cell>
          <cell r="N27">
            <v>1736</v>
          </cell>
          <cell r="O27">
            <v>1687</v>
          </cell>
        </row>
        <row r="28">
          <cell r="C28">
            <v>966</v>
          </cell>
          <cell r="D28">
            <v>830</v>
          </cell>
          <cell r="E28">
            <v>967</v>
          </cell>
          <cell r="F28">
            <v>894</v>
          </cell>
          <cell r="G28">
            <v>874</v>
          </cell>
          <cell r="H28">
            <v>300</v>
          </cell>
          <cell r="I28">
            <v>63</v>
          </cell>
          <cell r="J28">
            <v>260</v>
          </cell>
          <cell r="K28">
            <v>413</v>
          </cell>
          <cell r="L28">
            <v>433</v>
          </cell>
          <cell r="M28">
            <v>449</v>
          </cell>
          <cell r="N28">
            <v>659</v>
          </cell>
          <cell r="O28">
            <v>625</v>
          </cell>
        </row>
        <row r="29">
          <cell r="C29">
            <v>11819</v>
          </cell>
          <cell r="D29">
            <v>9983</v>
          </cell>
          <cell r="E29">
            <v>12003</v>
          </cell>
          <cell r="F29">
            <v>10666</v>
          </cell>
          <cell r="G29">
            <v>10377</v>
          </cell>
          <cell r="H29">
            <v>3643</v>
          </cell>
          <cell r="I29">
            <v>763</v>
          </cell>
          <cell r="J29">
            <v>3764</v>
          </cell>
          <cell r="K29">
            <v>5124</v>
          </cell>
          <cell r="L29">
            <v>5463</v>
          </cell>
          <cell r="M29">
            <v>4886</v>
          </cell>
          <cell r="N29">
            <v>6566</v>
          </cell>
          <cell r="O29">
            <v>6310</v>
          </cell>
        </row>
      </sheetData>
      <sheetData sheetId="1">
        <row r="3">
          <cell r="C3">
            <v>2</v>
          </cell>
          <cell r="D3">
            <v>4</v>
          </cell>
          <cell r="E3">
            <v>4</v>
          </cell>
          <cell r="F3">
            <v>0</v>
          </cell>
          <cell r="G3">
            <v>3</v>
          </cell>
          <cell r="H3">
            <v>2</v>
          </cell>
          <cell r="I3">
            <v>1</v>
          </cell>
          <cell r="J3">
            <v>0</v>
          </cell>
          <cell r="K3">
            <v>3</v>
          </cell>
          <cell r="L3">
            <v>3</v>
          </cell>
          <cell r="M3">
            <v>3</v>
          </cell>
          <cell r="N3">
            <v>1</v>
          </cell>
          <cell r="O3">
            <v>1</v>
          </cell>
        </row>
        <row r="4">
          <cell r="C4">
            <v>61</v>
          </cell>
          <cell r="D4">
            <v>47</v>
          </cell>
          <cell r="E4">
            <v>39</v>
          </cell>
          <cell r="F4">
            <v>41</v>
          </cell>
          <cell r="G4">
            <v>39</v>
          </cell>
          <cell r="H4">
            <v>39</v>
          </cell>
          <cell r="I4">
            <v>18</v>
          </cell>
          <cell r="J4">
            <v>35</v>
          </cell>
          <cell r="K4">
            <v>113</v>
          </cell>
          <cell r="L4">
            <v>67</v>
          </cell>
          <cell r="M4">
            <v>31</v>
          </cell>
          <cell r="N4">
            <v>31</v>
          </cell>
          <cell r="O4">
            <v>51</v>
          </cell>
        </row>
        <row r="5">
          <cell r="C5">
            <v>4</v>
          </cell>
          <cell r="D5">
            <v>1</v>
          </cell>
          <cell r="E5">
            <v>5</v>
          </cell>
          <cell r="F5">
            <v>2</v>
          </cell>
          <cell r="G5">
            <v>4</v>
          </cell>
          <cell r="H5">
            <v>1</v>
          </cell>
          <cell r="I5">
            <v>1</v>
          </cell>
          <cell r="J5">
            <v>0</v>
          </cell>
          <cell r="K5">
            <v>2</v>
          </cell>
          <cell r="L5">
            <v>0</v>
          </cell>
          <cell r="M5">
            <v>0</v>
          </cell>
          <cell r="N5">
            <v>0</v>
          </cell>
          <cell r="O5">
            <v>2</v>
          </cell>
        </row>
        <row r="6">
          <cell r="C6">
            <v>33</v>
          </cell>
          <cell r="D6">
            <v>29</v>
          </cell>
          <cell r="E6">
            <v>27</v>
          </cell>
          <cell r="F6">
            <v>26</v>
          </cell>
          <cell r="G6">
            <v>23</v>
          </cell>
          <cell r="H6">
            <v>27</v>
          </cell>
          <cell r="I6">
            <v>7</v>
          </cell>
          <cell r="J6">
            <v>15</v>
          </cell>
          <cell r="K6">
            <v>49</v>
          </cell>
          <cell r="L6">
            <v>53</v>
          </cell>
          <cell r="M6">
            <v>23</v>
          </cell>
          <cell r="N6">
            <v>19</v>
          </cell>
          <cell r="O6">
            <v>36</v>
          </cell>
        </row>
        <row r="7">
          <cell r="C7">
            <v>13</v>
          </cell>
          <cell r="D7">
            <v>9</v>
          </cell>
          <cell r="E7">
            <v>20</v>
          </cell>
          <cell r="F7">
            <v>12</v>
          </cell>
          <cell r="G7">
            <v>8</v>
          </cell>
          <cell r="H7">
            <v>8</v>
          </cell>
          <cell r="I7">
            <v>2</v>
          </cell>
          <cell r="J7">
            <v>10</v>
          </cell>
          <cell r="K7">
            <v>31</v>
          </cell>
          <cell r="L7">
            <v>20</v>
          </cell>
          <cell r="M7">
            <v>10</v>
          </cell>
          <cell r="N7">
            <v>6</v>
          </cell>
          <cell r="O7">
            <v>19</v>
          </cell>
        </row>
        <row r="8">
          <cell r="C8">
            <v>0</v>
          </cell>
          <cell r="D8">
            <v>0</v>
          </cell>
          <cell r="E8">
            <v>0</v>
          </cell>
          <cell r="F8">
            <v>0</v>
          </cell>
          <cell r="G8">
            <v>0</v>
          </cell>
          <cell r="H8">
            <v>0</v>
          </cell>
          <cell r="I8">
            <v>0</v>
          </cell>
          <cell r="J8">
            <v>5</v>
          </cell>
          <cell r="K8">
            <v>4</v>
          </cell>
          <cell r="L8">
            <v>6</v>
          </cell>
          <cell r="M8">
            <v>1</v>
          </cell>
          <cell r="N8">
            <v>1</v>
          </cell>
          <cell r="O8">
            <v>3</v>
          </cell>
        </row>
        <row r="9">
          <cell r="C9">
            <v>43</v>
          </cell>
          <cell r="D9">
            <v>29</v>
          </cell>
          <cell r="E9">
            <v>38</v>
          </cell>
          <cell r="F9">
            <v>30</v>
          </cell>
          <cell r="G9">
            <v>37</v>
          </cell>
          <cell r="H9">
            <v>33</v>
          </cell>
          <cell r="I9">
            <v>11</v>
          </cell>
          <cell r="J9">
            <v>40</v>
          </cell>
          <cell r="K9">
            <v>72</v>
          </cell>
          <cell r="L9">
            <v>50</v>
          </cell>
          <cell r="M9">
            <v>32</v>
          </cell>
          <cell r="N9">
            <v>33</v>
          </cell>
          <cell r="O9">
            <v>34</v>
          </cell>
        </row>
        <row r="10">
          <cell r="C10">
            <v>9</v>
          </cell>
          <cell r="D10">
            <v>8</v>
          </cell>
          <cell r="E10">
            <v>18</v>
          </cell>
          <cell r="F10">
            <v>12</v>
          </cell>
          <cell r="G10">
            <v>16</v>
          </cell>
          <cell r="H10">
            <v>14</v>
          </cell>
          <cell r="I10">
            <v>2</v>
          </cell>
          <cell r="J10">
            <v>5</v>
          </cell>
          <cell r="K10">
            <v>25</v>
          </cell>
          <cell r="L10">
            <v>21</v>
          </cell>
          <cell r="M10">
            <v>10</v>
          </cell>
          <cell r="N10">
            <v>9</v>
          </cell>
          <cell r="O10">
            <v>14</v>
          </cell>
        </row>
        <row r="11">
          <cell r="C11">
            <v>165</v>
          </cell>
          <cell r="D11">
            <v>127</v>
          </cell>
          <cell r="E11">
            <v>151</v>
          </cell>
          <cell r="F11">
            <v>123</v>
          </cell>
          <cell r="G11">
            <v>130</v>
          </cell>
          <cell r="H11">
            <v>124</v>
          </cell>
          <cell r="I11">
            <v>42</v>
          </cell>
          <cell r="J11">
            <v>110</v>
          </cell>
          <cell r="K11">
            <v>299</v>
          </cell>
          <cell r="L11">
            <v>220</v>
          </cell>
          <cell r="M11">
            <v>110</v>
          </cell>
          <cell r="N11">
            <v>100</v>
          </cell>
          <cell r="O11">
            <v>160</v>
          </cell>
        </row>
        <row r="12">
          <cell r="C12">
            <v>9</v>
          </cell>
          <cell r="D12">
            <v>14</v>
          </cell>
          <cell r="E12">
            <v>13</v>
          </cell>
          <cell r="F12">
            <v>8</v>
          </cell>
          <cell r="G12">
            <v>16</v>
          </cell>
          <cell r="H12">
            <v>9</v>
          </cell>
          <cell r="I12">
            <v>3</v>
          </cell>
          <cell r="J12">
            <v>2</v>
          </cell>
          <cell r="K12">
            <v>3</v>
          </cell>
          <cell r="L12">
            <v>9</v>
          </cell>
          <cell r="M12">
            <v>7</v>
          </cell>
          <cell r="N12">
            <v>6</v>
          </cell>
          <cell r="O12">
            <v>5</v>
          </cell>
        </row>
        <row r="13">
          <cell r="C13">
            <v>328</v>
          </cell>
          <cell r="D13">
            <v>318</v>
          </cell>
          <cell r="E13">
            <v>315</v>
          </cell>
          <cell r="F13">
            <v>259</v>
          </cell>
          <cell r="G13">
            <v>319</v>
          </cell>
          <cell r="H13">
            <v>238</v>
          </cell>
          <cell r="I13">
            <v>74</v>
          </cell>
          <cell r="J13">
            <v>39</v>
          </cell>
          <cell r="K13">
            <v>76</v>
          </cell>
          <cell r="L13">
            <v>113</v>
          </cell>
          <cell r="M13">
            <v>73</v>
          </cell>
          <cell r="N13">
            <v>112</v>
          </cell>
          <cell r="O13">
            <v>138</v>
          </cell>
        </row>
        <row r="14">
          <cell r="C14">
            <v>6</v>
          </cell>
          <cell r="D14">
            <v>14</v>
          </cell>
          <cell r="E14">
            <v>7</v>
          </cell>
          <cell r="F14">
            <v>10</v>
          </cell>
          <cell r="G14">
            <v>12</v>
          </cell>
          <cell r="H14">
            <v>8</v>
          </cell>
          <cell r="I14">
            <v>1</v>
          </cell>
          <cell r="J14">
            <v>5</v>
          </cell>
          <cell r="K14">
            <v>1</v>
          </cell>
          <cell r="L14">
            <v>2</v>
          </cell>
          <cell r="M14">
            <v>2</v>
          </cell>
          <cell r="N14">
            <v>7</v>
          </cell>
          <cell r="O14">
            <v>4</v>
          </cell>
        </row>
        <row r="15">
          <cell r="C15">
            <v>249</v>
          </cell>
          <cell r="D15">
            <v>207</v>
          </cell>
          <cell r="E15">
            <v>230</v>
          </cell>
          <cell r="F15">
            <v>208</v>
          </cell>
          <cell r="G15">
            <v>230</v>
          </cell>
          <cell r="H15">
            <v>202</v>
          </cell>
          <cell r="I15">
            <v>48</v>
          </cell>
          <cell r="J15">
            <v>31</v>
          </cell>
          <cell r="K15">
            <v>64</v>
          </cell>
          <cell r="L15">
            <v>76</v>
          </cell>
          <cell r="M15">
            <v>63</v>
          </cell>
          <cell r="N15">
            <v>70</v>
          </cell>
          <cell r="O15">
            <v>84</v>
          </cell>
        </row>
        <row r="16">
          <cell r="C16">
            <v>92</v>
          </cell>
          <cell r="D16">
            <v>92</v>
          </cell>
          <cell r="E16">
            <v>76</v>
          </cell>
          <cell r="F16">
            <v>80</v>
          </cell>
          <cell r="G16">
            <v>81</v>
          </cell>
          <cell r="H16">
            <v>65</v>
          </cell>
          <cell r="I16">
            <v>28</v>
          </cell>
          <cell r="J16">
            <v>11</v>
          </cell>
          <cell r="K16">
            <v>32</v>
          </cell>
          <cell r="L16">
            <v>31</v>
          </cell>
          <cell r="M16">
            <v>24</v>
          </cell>
          <cell r="N16">
            <v>27</v>
          </cell>
          <cell r="O16">
            <v>45</v>
          </cell>
        </row>
        <row r="17">
          <cell r="C17">
            <v>3</v>
          </cell>
          <cell r="D17">
            <v>3</v>
          </cell>
          <cell r="E17">
            <v>1</v>
          </cell>
          <cell r="F17">
            <v>1</v>
          </cell>
          <cell r="G17">
            <v>3</v>
          </cell>
          <cell r="H17">
            <v>2</v>
          </cell>
          <cell r="I17">
            <v>0</v>
          </cell>
          <cell r="J17">
            <v>8</v>
          </cell>
          <cell r="K17">
            <v>16</v>
          </cell>
          <cell r="L17">
            <v>13</v>
          </cell>
          <cell r="M17">
            <v>11</v>
          </cell>
          <cell r="N17">
            <v>8</v>
          </cell>
          <cell r="O17">
            <v>15</v>
          </cell>
        </row>
        <row r="18">
          <cell r="C18">
            <v>300</v>
          </cell>
          <cell r="D18">
            <v>263</v>
          </cell>
          <cell r="E18">
            <v>282</v>
          </cell>
          <cell r="F18">
            <v>261</v>
          </cell>
          <cell r="G18">
            <v>318</v>
          </cell>
          <cell r="H18">
            <v>247</v>
          </cell>
          <cell r="I18">
            <v>57</v>
          </cell>
          <cell r="J18">
            <v>41</v>
          </cell>
          <cell r="K18">
            <v>90</v>
          </cell>
          <cell r="L18">
            <v>105</v>
          </cell>
          <cell r="M18">
            <v>89</v>
          </cell>
          <cell r="N18">
            <v>87</v>
          </cell>
          <cell r="O18">
            <v>133</v>
          </cell>
        </row>
        <row r="19">
          <cell r="C19">
            <v>69</v>
          </cell>
          <cell r="D19">
            <v>64</v>
          </cell>
          <cell r="E19">
            <v>98</v>
          </cell>
          <cell r="F19">
            <v>61</v>
          </cell>
          <cell r="G19">
            <v>96</v>
          </cell>
          <cell r="H19">
            <v>68</v>
          </cell>
          <cell r="I19">
            <v>21</v>
          </cell>
          <cell r="J19">
            <v>7</v>
          </cell>
          <cell r="K19">
            <v>35</v>
          </cell>
          <cell r="L19">
            <v>32</v>
          </cell>
          <cell r="M19">
            <v>43</v>
          </cell>
          <cell r="N19">
            <v>38</v>
          </cell>
          <cell r="O19">
            <v>41</v>
          </cell>
        </row>
        <row r="20">
          <cell r="C20">
            <v>1056</v>
          </cell>
          <cell r="D20">
            <v>975</v>
          </cell>
          <cell r="E20">
            <v>1022</v>
          </cell>
          <cell r="F20">
            <v>889</v>
          </cell>
          <cell r="G20">
            <v>1076</v>
          </cell>
          <cell r="H20">
            <v>839</v>
          </cell>
          <cell r="I20">
            <v>232</v>
          </cell>
          <cell r="J20">
            <v>144</v>
          </cell>
          <cell r="K20">
            <v>317</v>
          </cell>
          <cell r="L20">
            <v>381</v>
          </cell>
          <cell r="M20">
            <v>314</v>
          </cell>
          <cell r="N20">
            <v>356</v>
          </cell>
          <cell r="O20">
            <v>465</v>
          </cell>
        </row>
        <row r="21">
          <cell r="C21">
            <v>11</v>
          </cell>
          <cell r="D21">
            <v>18</v>
          </cell>
          <cell r="E21">
            <v>17</v>
          </cell>
          <cell r="F21">
            <v>8</v>
          </cell>
          <cell r="G21">
            <v>19</v>
          </cell>
          <cell r="H21">
            <v>11</v>
          </cell>
          <cell r="I21">
            <v>4</v>
          </cell>
          <cell r="J21">
            <v>2</v>
          </cell>
          <cell r="K21">
            <v>6</v>
          </cell>
          <cell r="L21">
            <v>12</v>
          </cell>
          <cell r="M21">
            <v>10</v>
          </cell>
          <cell r="N21">
            <v>7</v>
          </cell>
          <cell r="O21">
            <v>6</v>
          </cell>
        </row>
        <row r="22">
          <cell r="C22">
            <v>389</v>
          </cell>
          <cell r="D22">
            <v>365</v>
          </cell>
          <cell r="E22">
            <v>354</v>
          </cell>
          <cell r="F22">
            <v>300</v>
          </cell>
          <cell r="G22">
            <v>358</v>
          </cell>
          <cell r="H22">
            <v>277</v>
          </cell>
          <cell r="I22">
            <v>92</v>
          </cell>
          <cell r="J22">
            <v>74</v>
          </cell>
          <cell r="K22">
            <v>189</v>
          </cell>
          <cell r="L22">
            <v>180</v>
          </cell>
          <cell r="M22">
            <v>104</v>
          </cell>
          <cell r="N22">
            <v>143</v>
          </cell>
          <cell r="O22">
            <v>189</v>
          </cell>
        </row>
        <row r="23">
          <cell r="C23">
            <v>10</v>
          </cell>
          <cell r="D23">
            <v>15</v>
          </cell>
          <cell r="E23">
            <v>12</v>
          </cell>
          <cell r="F23">
            <v>12</v>
          </cell>
          <cell r="G23">
            <v>16</v>
          </cell>
          <cell r="H23">
            <v>9</v>
          </cell>
          <cell r="I23">
            <v>2</v>
          </cell>
          <cell r="J23">
            <v>5</v>
          </cell>
          <cell r="K23">
            <v>3</v>
          </cell>
          <cell r="L23">
            <v>2</v>
          </cell>
          <cell r="M23">
            <v>2</v>
          </cell>
          <cell r="N23">
            <v>7</v>
          </cell>
          <cell r="O23">
            <v>6</v>
          </cell>
        </row>
        <row r="24">
          <cell r="C24">
            <v>282</v>
          </cell>
          <cell r="D24">
            <v>236</v>
          </cell>
          <cell r="E24">
            <v>257</v>
          </cell>
          <cell r="F24">
            <v>234</v>
          </cell>
          <cell r="G24">
            <v>253</v>
          </cell>
          <cell r="H24">
            <v>229</v>
          </cell>
          <cell r="I24">
            <v>55</v>
          </cell>
          <cell r="J24">
            <v>46</v>
          </cell>
          <cell r="K24">
            <v>113</v>
          </cell>
          <cell r="L24">
            <v>129</v>
          </cell>
          <cell r="M24">
            <v>86</v>
          </cell>
          <cell r="N24">
            <v>89</v>
          </cell>
          <cell r="O24">
            <v>120</v>
          </cell>
        </row>
        <row r="25">
          <cell r="C25">
            <v>105</v>
          </cell>
          <cell r="D25">
            <v>101</v>
          </cell>
          <cell r="E25">
            <v>96</v>
          </cell>
          <cell r="F25">
            <v>92</v>
          </cell>
          <cell r="G25">
            <v>89</v>
          </cell>
          <cell r="H25">
            <v>73</v>
          </cell>
          <cell r="I25">
            <v>30</v>
          </cell>
          <cell r="J25">
            <v>21</v>
          </cell>
          <cell r="K25">
            <v>63</v>
          </cell>
          <cell r="L25">
            <v>51</v>
          </cell>
          <cell r="M25">
            <v>34</v>
          </cell>
          <cell r="N25">
            <v>33</v>
          </cell>
          <cell r="O25">
            <v>64</v>
          </cell>
        </row>
        <row r="26">
          <cell r="C26">
            <v>3</v>
          </cell>
          <cell r="D26">
            <v>3</v>
          </cell>
          <cell r="E26">
            <v>1</v>
          </cell>
          <cell r="F26">
            <v>1</v>
          </cell>
          <cell r="G26">
            <v>3</v>
          </cell>
          <cell r="H26">
            <v>2</v>
          </cell>
          <cell r="I26">
            <v>0</v>
          </cell>
          <cell r="J26">
            <v>13</v>
          </cell>
          <cell r="K26">
            <v>20</v>
          </cell>
          <cell r="L26">
            <v>19</v>
          </cell>
          <cell r="M26">
            <v>12</v>
          </cell>
          <cell r="N26">
            <v>9</v>
          </cell>
          <cell r="O26">
            <v>18</v>
          </cell>
        </row>
        <row r="27">
          <cell r="C27">
            <v>343</v>
          </cell>
          <cell r="D27">
            <v>292</v>
          </cell>
          <cell r="E27">
            <v>320</v>
          </cell>
          <cell r="F27">
            <v>291</v>
          </cell>
          <cell r="G27">
            <v>355</v>
          </cell>
          <cell r="H27">
            <v>280</v>
          </cell>
          <cell r="I27">
            <v>68</v>
          </cell>
          <cell r="J27">
            <v>81</v>
          </cell>
          <cell r="K27">
            <v>162</v>
          </cell>
          <cell r="L27">
            <v>155</v>
          </cell>
          <cell r="M27">
            <v>121</v>
          </cell>
          <cell r="N27">
            <v>120</v>
          </cell>
          <cell r="O27">
            <v>167</v>
          </cell>
        </row>
        <row r="28">
          <cell r="C28">
            <v>78</v>
          </cell>
          <cell r="D28">
            <v>72</v>
          </cell>
          <cell r="E28">
            <v>116</v>
          </cell>
          <cell r="F28">
            <v>73</v>
          </cell>
          <cell r="G28">
            <v>112</v>
          </cell>
          <cell r="H28">
            <v>82</v>
          </cell>
          <cell r="I28">
            <v>23</v>
          </cell>
          <cell r="J28">
            <v>12</v>
          </cell>
          <cell r="K28">
            <v>60</v>
          </cell>
          <cell r="L28">
            <v>53</v>
          </cell>
          <cell r="M28">
            <v>53</v>
          </cell>
          <cell r="N28">
            <v>47</v>
          </cell>
          <cell r="O28">
            <v>55</v>
          </cell>
        </row>
        <row r="29">
          <cell r="C29">
            <v>1221</v>
          </cell>
          <cell r="D29">
            <v>1102</v>
          </cell>
          <cell r="E29">
            <v>1173</v>
          </cell>
          <cell r="F29">
            <v>1012</v>
          </cell>
          <cell r="G29">
            <v>1206</v>
          </cell>
          <cell r="H29">
            <v>963</v>
          </cell>
          <cell r="I29">
            <v>274</v>
          </cell>
          <cell r="J29">
            <v>254</v>
          </cell>
          <cell r="K29">
            <v>616</v>
          </cell>
          <cell r="L29">
            <v>601</v>
          </cell>
          <cell r="M29">
            <v>424</v>
          </cell>
          <cell r="N29">
            <v>456</v>
          </cell>
          <cell r="O29">
            <v>625</v>
          </cell>
        </row>
      </sheetData>
      <sheetData sheetId="2">
        <row r="3">
          <cell r="C3">
            <v>45</v>
          </cell>
          <cell r="D3">
            <v>49</v>
          </cell>
          <cell r="E3">
            <v>47</v>
          </cell>
          <cell r="F3">
            <v>49</v>
          </cell>
          <cell r="G3">
            <v>45</v>
          </cell>
          <cell r="H3">
            <v>29</v>
          </cell>
          <cell r="I3">
            <v>1</v>
          </cell>
          <cell r="J3">
            <v>11</v>
          </cell>
          <cell r="K3">
            <v>28</v>
          </cell>
          <cell r="L3">
            <v>24</v>
          </cell>
          <cell r="M3">
            <v>20</v>
          </cell>
          <cell r="N3">
            <v>28</v>
          </cell>
          <cell r="O3">
            <v>55</v>
          </cell>
        </row>
        <row r="4">
          <cell r="C4">
            <v>1199</v>
          </cell>
          <cell r="D4">
            <v>1292</v>
          </cell>
          <cell r="E4">
            <v>1322</v>
          </cell>
          <cell r="F4">
            <v>1166</v>
          </cell>
          <cell r="G4">
            <v>1150</v>
          </cell>
          <cell r="H4">
            <v>583</v>
          </cell>
          <cell r="I4">
            <v>81</v>
          </cell>
          <cell r="J4">
            <v>271</v>
          </cell>
          <cell r="K4">
            <v>515</v>
          </cell>
          <cell r="L4">
            <v>525</v>
          </cell>
          <cell r="M4">
            <v>556</v>
          </cell>
          <cell r="N4">
            <v>703</v>
          </cell>
          <cell r="O4">
            <v>988</v>
          </cell>
        </row>
        <row r="5">
          <cell r="C5">
            <v>27</v>
          </cell>
          <cell r="D5">
            <v>33</v>
          </cell>
          <cell r="E5">
            <v>41</v>
          </cell>
          <cell r="F5">
            <v>40</v>
          </cell>
          <cell r="G5">
            <v>40</v>
          </cell>
          <cell r="H5">
            <v>28</v>
          </cell>
          <cell r="I5">
            <v>18</v>
          </cell>
          <cell r="J5">
            <v>2</v>
          </cell>
          <cell r="K5">
            <v>5</v>
          </cell>
          <cell r="L5">
            <v>9</v>
          </cell>
          <cell r="M5">
            <v>28</v>
          </cell>
          <cell r="N5">
            <v>27</v>
          </cell>
          <cell r="O5">
            <v>32</v>
          </cell>
        </row>
        <row r="6">
          <cell r="C6">
            <v>816</v>
          </cell>
          <cell r="D6">
            <v>842</v>
          </cell>
          <cell r="E6">
            <v>874</v>
          </cell>
          <cell r="F6">
            <v>941</v>
          </cell>
          <cell r="G6">
            <v>893</v>
          </cell>
          <cell r="H6">
            <v>710</v>
          </cell>
          <cell r="I6">
            <v>372</v>
          </cell>
          <cell r="J6">
            <v>191</v>
          </cell>
          <cell r="K6">
            <v>270</v>
          </cell>
          <cell r="L6">
            <v>248</v>
          </cell>
          <cell r="M6">
            <v>290</v>
          </cell>
          <cell r="N6">
            <v>444</v>
          </cell>
          <cell r="O6">
            <v>689</v>
          </cell>
        </row>
        <row r="7">
          <cell r="C7">
            <v>259</v>
          </cell>
          <cell r="D7">
            <v>277</v>
          </cell>
          <cell r="E7">
            <v>318</v>
          </cell>
          <cell r="F7">
            <v>295</v>
          </cell>
          <cell r="G7">
            <v>257</v>
          </cell>
          <cell r="H7">
            <v>184</v>
          </cell>
          <cell r="I7">
            <v>39</v>
          </cell>
          <cell r="J7">
            <v>126</v>
          </cell>
          <cell r="K7">
            <v>131</v>
          </cell>
          <cell r="L7">
            <v>126</v>
          </cell>
          <cell r="M7">
            <v>135</v>
          </cell>
          <cell r="N7">
            <v>161</v>
          </cell>
          <cell r="O7">
            <v>211</v>
          </cell>
        </row>
        <row r="8">
          <cell r="C8">
            <v>3</v>
          </cell>
          <cell r="D8">
            <v>2</v>
          </cell>
          <cell r="E8">
            <v>4</v>
          </cell>
          <cell r="F8">
            <v>0</v>
          </cell>
          <cell r="G8">
            <v>0</v>
          </cell>
          <cell r="H8">
            <v>1</v>
          </cell>
          <cell r="I8">
            <v>1</v>
          </cell>
          <cell r="J8">
            <v>39</v>
          </cell>
          <cell r="K8">
            <v>39</v>
          </cell>
          <cell r="L8">
            <v>20</v>
          </cell>
          <cell r="M8">
            <v>17</v>
          </cell>
          <cell r="N8">
            <v>31</v>
          </cell>
          <cell r="O8">
            <v>36</v>
          </cell>
        </row>
        <row r="9">
          <cell r="C9">
            <v>925</v>
          </cell>
          <cell r="D9">
            <v>1004</v>
          </cell>
          <cell r="E9">
            <v>1113</v>
          </cell>
          <cell r="F9">
            <v>1012</v>
          </cell>
          <cell r="G9">
            <v>1148</v>
          </cell>
          <cell r="H9">
            <v>888</v>
          </cell>
          <cell r="I9">
            <v>263</v>
          </cell>
          <cell r="J9">
            <v>248</v>
          </cell>
          <cell r="K9">
            <v>434</v>
          </cell>
          <cell r="L9">
            <v>379</v>
          </cell>
          <cell r="M9">
            <v>429</v>
          </cell>
          <cell r="N9">
            <v>622</v>
          </cell>
          <cell r="O9">
            <v>932</v>
          </cell>
        </row>
        <row r="10">
          <cell r="C10">
            <v>264</v>
          </cell>
          <cell r="D10">
            <v>252</v>
          </cell>
          <cell r="E10">
            <v>260</v>
          </cell>
          <cell r="F10">
            <v>224</v>
          </cell>
          <cell r="G10">
            <v>257</v>
          </cell>
          <cell r="H10">
            <v>212</v>
          </cell>
          <cell r="I10">
            <v>222</v>
          </cell>
          <cell r="J10">
            <v>73</v>
          </cell>
          <cell r="K10">
            <v>93</v>
          </cell>
          <cell r="L10">
            <v>100</v>
          </cell>
          <cell r="M10">
            <v>114</v>
          </cell>
          <cell r="N10">
            <v>147</v>
          </cell>
          <cell r="O10">
            <v>236</v>
          </cell>
        </row>
        <row r="11">
          <cell r="C11">
            <v>3538</v>
          </cell>
          <cell r="D11">
            <v>3751</v>
          </cell>
          <cell r="E11">
            <v>3980</v>
          </cell>
          <cell r="F11">
            <v>3727</v>
          </cell>
          <cell r="G11">
            <v>3790</v>
          </cell>
          <cell r="H11">
            <v>2636</v>
          </cell>
          <cell r="I11">
            <v>999</v>
          </cell>
          <cell r="J11">
            <v>961</v>
          </cell>
          <cell r="K11">
            <v>1515</v>
          </cell>
          <cell r="L11">
            <v>1431</v>
          </cell>
          <cell r="M11">
            <v>1589</v>
          </cell>
          <cell r="N11">
            <v>2163</v>
          </cell>
          <cell r="O11">
            <v>3179</v>
          </cell>
        </row>
        <row r="12">
          <cell r="C12">
            <v>53</v>
          </cell>
          <cell r="D12">
            <v>65</v>
          </cell>
          <cell r="E12">
            <v>56</v>
          </cell>
          <cell r="F12">
            <v>51</v>
          </cell>
          <cell r="G12">
            <v>66</v>
          </cell>
          <cell r="H12">
            <v>41</v>
          </cell>
          <cell r="I12">
            <v>2</v>
          </cell>
          <cell r="J12">
            <v>5</v>
          </cell>
          <cell r="K12">
            <v>7</v>
          </cell>
          <cell r="L12">
            <v>15</v>
          </cell>
          <cell r="M12">
            <v>15</v>
          </cell>
          <cell r="N12">
            <v>42</v>
          </cell>
          <cell r="O12">
            <v>37</v>
          </cell>
        </row>
        <row r="13">
          <cell r="C13">
            <v>1037</v>
          </cell>
          <cell r="D13">
            <v>1118</v>
          </cell>
          <cell r="E13">
            <v>1181</v>
          </cell>
          <cell r="F13">
            <v>1057</v>
          </cell>
          <cell r="G13">
            <v>1104</v>
          </cell>
          <cell r="H13">
            <v>758</v>
          </cell>
          <cell r="I13">
            <v>160</v>
          </cell>
          <cell r="J13">
            <v>100</v>
          </cell>
          <cell r="K13">
            <v>188</v>
          </cell>
          <cell r="L13">
            <v>220</v>
          </cell>
          <cell r="M13">
            <v>359</v>
          </cell>
          <cell r="N13">
            <v>947</v>
          </cell>
          <cell r="O13">
            <v>770</v>
          </cell>
        </row>
        <row r="14">
          <cell r="C14">
            <v>38</v>
          </cell>
          <cell r="D14">
            <v>35</v>
          </cell>
          <cell r="E14">
            <v>45</v>
          </cell>
          <cell r="F14">
            <v>50</v>
          </cell>
          <cell r="G14">
            <v>40</v>
          </cell>
          <cell r="H14">
            <v>30</v>
          </cell>
          <cell r="I14">
            <v>13</v>
          </cell>
          <cell r="J14">
            <v>7</v>
          </cell>
          <cell r="K14">
            <v>10</v>
          </cell>
          <cell r="L14">
            <v>23</v>
          </cell>
          <cell r="M14">
            <v>25</v>
          </cell>
          <cell r="N14">
            <v>22</v>
          </cell>
          <cell r="O14">
            <v>29</v>
          </cell>
        </row>
        <row r="15">
          <cell r="C15">
            <v>890</v>
          </cell>
          <cell r="D15">
            <v>947</v>
          </cell>
          <cell r="E15">
            <v>1001</v>
          </cell>
          <cell r="F15">
            <v>879</v>
          </cell>
          <cell r="G15">
            <v>1032</v>
          </cell>
          <cell r="H15">
            <v>659</v>
          </cell>
          <cell r="I15">
            <v>151</v>
          </cell>
          <cell r="J15">
            <v>79</v>
          </cell>
          <cell r="K15">
            <v>148</v>
          </cell>
          <cell r="L15">
            <v>206</v>
          </cell>
          <cell r="M15">
            <v>317</v>
          </cell>
          <cell r="N15">
            <v>862</v>
          </cell>
          <cell r="O15">
            <v>623</v>
          </cell>
        </row>
        <row r="16">
          <cell r="C16">
            <v>348</v>
          </cell>
          <cell r="D16">
            <v>407</v>
          </cell>
          <cell r="E16">
            <v>361</v>
          </cell>
          <cell r="F16">
            <v>394</v>
          </cell>
          <cell r="G16">
            <v>361</v>
          </cell>
          <cell r="H16">
            <v>295</v>
          </cell>
          <cell r="I16">
            <v>63</v>
          </cell>
          <cell r="J16">
            <v>35</v>
          </cell>
          <cell r="K16">
            <v>50</v>
          </cell>
          <cell r="L16">
            <v>76</v>
          </cell>
          <cell r="M16">
            <v>118</v>
          </cell>
          <cell r="N16">
            <v>286</v>
          </cell>
          <cell r="O16">
            <v>239</v>
          </cell>
        </row>
        <row r="17">
          <cell r="C17">
            <v>17</v>
          </cell>
          <cell r="D17">
            <v>10</v>
          </cell>
          <cell r="E17">
            <v>12</v>
          </cell>
          <cell r="F17">
            <v>0</v>
          </cell>
          <cell r="G17">
            <v>3</v>
          </cell>
          <cell r="H17">
            <v>2</v>
          </cell>
          <cell r="I17">
            <v>0</v>
          </cell>
          <cell r="J17">
            <v>30</v>
          </cell>
          <cell r="K17">
            <v>46</v>
          </cell>
          <cell r="L17">
            <v>22</v>
          </cell>
          <cell r="M17">
            <v>37</v>
          </cell>
          <cell r="N17">
            <v>82</v>
          </cell>
          <cell r="O17">
            <v>66</v>
          </cell>
        </row>
        <row r="18">
          <cell r="C18">
            <v>1040</v>
          </cell>
          <cell r="D18">
            <v>1072</v>
          </cell>
          <cell r="E18">
            <v>1253</v>
          </cell>
          <cell r="F18">
            <v>1027</v>
          </cell>
          <cell r="G18">
            <v>1125</v>
          </cell>
          <cell r="H18">
            <v>730</v>
          </cell>
          <cell r="I18">
            <v>197</v>
          </cell>
          <cell r="J18">
            <v>87</v>
          </cell>
          <cell r="K18">
            <v>146</v>
          </cell>
          <cell r="L18">
            <v>220</v>
          </cell>
          <cell r="M18">
            <v>339</v>
          </cell>
          <cell r="N18">
            <v>900</v>
          </cell>
          <cell r="O18">
            <v>725</v>
          </cell>
        </row>
        <row r="19">
          <cell r="C19">
            <v>310</v>
          </cell>
          <cell r="D19">
            <v>353</v>
          </cell>
          <cell r="E19">
            <v>424</v>
          </cell>
          <cell r="F19">
            <v>344</v>
          </cell>
          <cell r="G19">
            <v>384</v>
          </cell>
          <cell r="H19">
            <v>247</v>
          </cell>
          <cell r="I19">
            <v>86</v>
          </cell>
          <cell r="J19">
            <v>32</v>
          </cell>
          <cell r="K19">
            <v>45</v>
          </cell>
          <cell r="L19">
            <v>78</v>
          </cell>
          <cell r="M19">
            <v>131</v>
          </cell>
          <cell r="N19">
            <v>249</v>
          </cell>
          <cell r="O19">
            <v>267</v>
          </cell>
        </row>
        <row r="20">
          <cell r="C20">
            <v>3733</v>
          </cell>
          <cell r="D20">
            <v>4007</v>
          </cell>
          <cell r="E20">
            <v>4333</v>
          </cell>
          <cell r="F20">
            <v>3804</v>
          </cell>
          <cell r="G20">
            <v>4116</v>
          </cell>
          <cell r="H20">
            <v>2764</v>
          </cell>
          <cell r="I20">
            <v>673</v>
          </cell>
          <cell r="J20">
            <v>375</v>
          </cell>
          <cell r="K20">
            <v>640</v>
          </cell>
          <cell r="L20">
            <v>860</v>
          </cell>
          <cell r="M20">
            <v>1159</v>
          </cell>
          <cell r="N20">
            <v>3080</v>
          </cell>
          <cell r="O20">
            <v>2327</v>
          </cell>
        </row>
        <row r="21">
          <cell r="C21">
            <v>98</v>
          </cell>
          <cell r="D21">
            <v>114</v>
          </cell>
          <cell r="E21">
            <v>103</v>
          </cell>
          <cell r="F21">
            <v>100</v>
          </cell>
          <cell r="G21">
            <v>111</v>
          </cell>
          <cell r="H21">
            <v>70</v>
          </cell>
          <cell r="I21">
            <v>3</v>
          </cell>
          <cell r="J21">
            <v>16</v>
          </cell>
          <cell r="K21">
            <v>35</v>
          </cell>
          <cell r="L21">
            <v>39</v>
          </cell>
          <cell r="M21">
            <v>35</v>
          </cell>
          <cell r="N21">
            <v>70</v>
          </cell>
          <cell r="O21">
            <v>92</v>
          </cell>
        </row>
        <row r="22">
          <cell r="C22">
            <v>2236</v>
          </cell>
          <cell r="D22">
            <v>2410</v>
          </cell>
          <cell r="E22">
            <v>2503</v>
          </cell>
          <cell r="F22">
            <v>2223</v>
          </cell>
          <cell r="G22">
            <v>2254</v>
          </cell>
          <cell r="H22">
            <v>1341</v>
          </cell>
          <cell r="I22">
            <v>241</v>
          </cell>
          <cell r="J22">
            <v>371</v>
          </cell>
          <cell r="K22">
            <v>703</v>
          </cell>
          <cell r="L22">
            <v>745</v>
          </cell>
          <cell r="M22">
            <v>915</v>
          </cell>
          <cell r="N22">
            <v>1650</v>
          </cell>
          <cell r="O22">
            <v>1758</v>
          </cell>
        </row>
        <row r="23">
          <cell r="C23">
            <v>65</v>
          </cell>
          <cell r="D23">
            <v>68</v>
          </cell>
          <cell r="E23">
            <v>86</v>
          </cell>
          <cell r="F23">
            <v>90</v>
          </cell>
          <cell r="G23">
            <v>80</v>
          </cell>
          <cell r="H23">
            <v>58</v>
          </cell>
          <cell r="I23">
            <v>31</v>
          </cell>
          <cell r="J23">
            <v>9</v>
          </cell>
          <cell r="K23">
            <v>15</v>
          </cell>
          <cell r="L23">
            <v>32</v>
          </cell>
          <cell r="M23">
            <v>53</v>
          </cell>
          <cell r="N23">
            <v>49</v>
          </cell>
          <cell r="O23">
            <v>61</v>
          </cell>
        </row>
        <row r="24">
          <cell r="C24">
            <v>1706</v>
          </cell>
          <cell r="D24">
            <v>1789</v>
          </cell>
          <cell r="E24">
            <v>1875</v>
          </cell>
          <cell r="F24">
            <v>1820</v>
          </cell>
          <cell r="G24">
            <v>1925</v>
          </cell>
          <cell r="H24">
            <v>1369</v>
          </cell>
          <cell r="I24">
            <v>523</v>
          </cell>
          <cell r="J24">
            <v>270</v>
          </cell>
          <cell r="K24">
            <v>418</v>
          </cell>
          <cell r="L24">
            <v>454</v>
          </cell>
          <cell r="M24">
            <v>607</v>
          </cell>
          <cell r="N24">
            <v>1306</v>
          </cell>
          <cell r="O24">
            <v>1312</v>
          </cell>
        </row>
        <row r="25">
          <cell r="C25">
            <v>607</v>
          </cell>
          <cell r="D25">
            <v>684</v>
          </cell>
          <cell r="E25">
            <v>679</v>
          </cell>
          <cell r="F25">
            <v>689</v>
          </cell>
          <cell r="G25">
            <v>618</v>
          </cell>
          <cell r="H25">
            <v>479</v>
          </cell>
          <cell r="I25">
            <v>102</v>
          </cell>
          <cell r="J25">
            <v>161</v>
          </cell>
          <cell r="K25">
            <v>181</v>
          </cell>
          <cell r="L25">
            <v>202</v>
          </cell>
          <cell r="M25">
            <v>253</v>
          </cell>
          <cell r="N25">
            <v>447</v>
          </cell>
          <cell r="O25">
            <v>450</v>
          </cell>
        </row>
        <row r="26">
          <cell r="C26">
            <v>20</v>
          </cell>
          <cell r="D26">
            <v>12</v>
          </cell>
          <cell r="E26">
            <v>16</v>
          </cell>
          <cell r="F26">
            <v>0</v>
          </cell>
          <cell r="G26">
            <v>3</v>
          </cell>
          <cell r="H26">
            <v>3</v>
          </cell>
          <cell r="I26">
            <v>1</v>
          </cell>
          <cell r="J26">
            <v>69</v>
          </cell>
          <cell r="K26">
            <v>85</v>
          </cell>
          <cell r="L26">
            <v>42</v>
          </cell>
          <cell r="M26">
            <v>54</v>
          </cell>
          <cell r="N26">
            <v>113</v>
          </cell>
          <cell r="O26">
            <v>102</v>
          </cell>
        </row>
        <row r="27">
          <cell r="C27">
            <v>1965</v>
          </cell>
          <cell r="D27">
            <v>2076</v>
          </cell>
          <cell r="E27">
            <v>2366</v>
          </cell>
          <cell r="F27">
            <v>2039</v>
          </cell>
          <cell r="G27">
            <v>2273</v>
          </cell>
          <cell r="H27">
            <v>1618</v>
          </cell>
          <cell r="I27">
            <v>460</v>
          </cell>
          <cell r="J27">
            <v>335</v>
          </cell>
          <cell r="K27">
            <v>580</v>
          </cell>
          <cell r="L27">
            <v>599</v>
          </cell>
          <cell r="M27">
            <v>768</v>
          </cell>
          <cell r="N27">
            <v>1522</v>
          </cell>
          <cell r="O27">
            <v>1657</v>
          </cell>
        </row>
        <row r="28">
          <cell r="C28">
            <v>574</v>
          </cell>
          <cell r="D28">
            <v>605</v>
          </cell>
          <cell r="E28">
            <v>684</v>
          </cell>
          <cell r="F28">
            <v>568</v>
          </cell>
          <cell r="G28">
            <v>641</v>
          </cell>
          <cell r="H28">
            <v>459</v>
          </cell>
          <cell r="I28">
            <v>308</v>
          </cell>
          <cell r="J28">
            <v>105</v>
          </cell>
          <cell r="K28">
            <v>138</v>
          </cell>
          <cell r="L28">
            <v>178</v>
          </cell>
          <cell r="M28">
            <v>245</v>
          </cell>
          <cell r="N28">
            <v>396</v>
          </cell>
          <cell r="O28">
            <v>503</v>
          </cell>
        </row>
        <row r="29">
          <cell r="C29">
            <v>7271</v>
          </cell>
          <cell r="D29">
            <v>7758</v>
          </cell>
          <cell r="E29">
            <v>8313</v>
          </cell>
          <cell r="F29">
            <v>7531</v>
          </cell>
          <cell r="G29">
            <v>7906</v>
          </cell>
          <cell r="H29">
            <v>5400</v>
          </cell>
          <cell r="I29">
            <v>1672</v>
          </cell>
          <cell r="J29">
            <v>1336</v>
          </cell>
          <cell r="K29">
            <v>2155</v>
          </cell>
          <cell r="L29">
            <v>2291</v>
          </cell>
          <cell r="M29">
            <v>2748</v>
          </cell>
          <cell r="N29">
            <v>5243</v>
          </cell>
          <cell r="O29">
            <v>5506</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ilateral_Region_Mapping"/>
      <sheetName val="Inputs"/>
      <sheetName val="Phase_flag"/>
      <sheetName val="Inputs_PhasingDate"/>
      <sheetName val="NAT"/>
      <sheetName val="NSW"/>
      <sheetName val="VIC"/>
      <sheetName val="QLD"/>
      <sheetName val="WA"/>
      <sheetName val="SA"/>
      <sheetName val="TAS"/>
      <sheetName val="ACT"/>
      <sheetName val="NT"/>
      <sheetName val="OT"/>
      <sheetName val="Missing"/>
      <sheetName val="Facts&amp;Figures"/>
      <sheetName val="Data-&gt;"/>
      <sheetName val="D_Facts_Fugures"/>
      <sheetName val="D_Median_payments"/>
      <sheetName val="D_Median_for_Main"/>
      <sheetName val="Longitudinal"/>
      <sheetName val="D_MEDIAN_BDGT"/>
      <sheetName val="D_PlanBudgets_SIL"/>
      <sheetName val="D_Longitudinal"/>
      <sheetName val="SDA payments"/>
      <sheetName val="D_Average_for_main"/>
      <sheetName val="D_SuppCat_average"/>
      <sheetName val="ACCQLOQ.D_ACS_SUPP_TYPE"/>
      <sheetName val="Average_Payment"/>
      <sheetName val="AvePayReconciliation"/>
      <sheetName val="Data_AnltsdCmtd"/>
      <sheetName val="ACCQLOQ.D_CS_SUPPCAT_SDA"/>
      <sheetName val="ACCQLOQ.D_AVRG_CMT_SUPP"/>
      <sheetName val="ACCQLOQ.D_PAY_SUPPCAT_SDA"/>
      <sheetName val="ACCQLOQ.D_UTIL"/>
      <sheetName val="ACCQLOQ.D_UTIL_JURIS"/>
      <sheetName val="ACCQLOQ.D_UTIL_SUPP_AGE_SIL"/>
      <sheetName val="ACCQLOQ.D_UTIL_REM_SUPP_SIL"/>
      <sheetName val="Data_CS_Pay_Dist"/>
      <sheetName val="Data_CS_Pay_AvgMth"/>
      <sheetName val="Data_CS_Pay_AvgQtr"/>
      <sheetName val="Data_Inflation"/>
      <sheetName val="D_Facts_Figures"/>
      <sheetName val="20240630_QRDM_BaseData - Part 5"/>
    </sheetNames>
    <sheetDataSet>
      <sheetData sheetId="0"/>
      <sheetData sheetId="1">
        <row r="4">
          <cell r="E4">
            <v>45473</v>
          </cell>
        </row>
        <row r="25">
          <cell r="K25">
            <v>20</v>
          </cell>
        </row>
      </sheetData>
      <sheetData sheetId="2"/>
      <sheetData sheetId="3"/>
      <sheetData sheetId="4">
        <row r="4572">
          <cell r="D4572" t="str">
            <v>$0-$5,000</v>
          </cell>
        </row>
      </sheetData>
      <sheetData sheetId="5"/>
      <sheetData sheetId="6">
        <row r="4572">
          <cell r="D4572" t="str">
            <v>$0-$5,000</v>
          </cell>
        </row>
      </sheetData>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5" totalsRowShown="0">
  <tableColumns count="2">
    <tableColumn id="1" xr3:uid="{00000000-0010-0000-0000-000001000000}" name="Heading" dataDxfId="66"/>
    <tableColumn id="2" xr3:uid="{00000000-0010-0000-0000-000002000000}" name="Link" dataDxfId="6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64" dataDxfId="63" tableBorderDxfId="62">
  <tableColumns count="14">
    <tableColumn id="1" xr3:uid="{00000000-0010-0000-0100-000001000000}" name="Age and Jurisdiction" totalsRowLabel="Total" dataDxfId="61" totalsRowDxfId="60"/>
    <tableColumn id="3" xr3:uid="{00000000-0010-0000-0100-000003000000}" name="30-Jun-23" dataDxfId="59">
      <calculatedColumnFormula>IF(OR(AND(DATEVALUE(B$2)&gt;DATEVALUE("31-Dec-22"),RIGHT($A3,3)="TAS"),DATEVALUE(B$2)&gt;DATEVALUE("31-Oct-23")),"n/a",IF('[1]Access Decisions Completed (#2)'!C3&lt;[2]Inputs!$K$23,"&lt;"&amp;[2]Inputs!$K$23,'[1]Access Decisions Completed (#2)'!C3))</calculatedColumnFormula>
    </tableColumn>
    <tableColumn id="4" xr3:uid="{00000000-0010-0000-0100-000004000000}" name="31-Jul-23" dataDxfId="58">
      <calculatedColumnFormula>IF(OR(AND(DATEVALUE(C$2)&gt;DATEVALUE("31-Dec-22"),RIGHT($A3,3)="TAS"),DATEVALUE(C$2)&gt;DATEVALUE("31-Oct-23")),"n/a",IF('[1]Access Decisions Completed (#2)'!D3&lt;[2]Inputs!$K$23,"&lt;"&amp;[2]Inputs!$K$23,'[1]Access Decisions Completed (#2)'!D3))</calculatedColumnFormula>
    </tableColumn>
    <tableColumn id="5" xr3:uid="{00000000-0010-0000-0100-000005000000}" name="31-Aug-23" dataDxfId="57" totalsRowDxfId="56">
      <calculatedColumnFormula>IF(OR(AND(DATEVALUE(D$2)&gt;DATEVALUE("31-Dec-22"),RIGHT($A3,3)="TAS"),DATEVALUE(D$2)&gt;DATEVALUE("31-Oct-23")),"n/a",IF('[1]Access Decisions Completed (#2)'!E3&lt;[2]Inputs!$K$23,"&lt;"&amp;[2]Inputs!$K$23,'[1]Access Decisions Completed (#2)'!E3))</calculatedColumnFormula>
    </tableColumn>
    <tableColumn id="6" xr3:uid="{00000000-0010-0000-0100-000006000000}" name="30-Sep-23" dataDxfId="55" totalsRowDxfId="54">
      <calculatedColumnFormula>IF(OR(AND(DATEVALUE(E$2)&gt;DATEVALUE("31-Dec-22"),RIGHT($A3,3)="TAS"),DATEVALUE(E$2)&gt;DATEVALUE("31-Oct-23")),"n/a",IF('[1]Access Decisions Completed (#2)'!F3&lt;[2]Inputs!$K$23,"&lt;"&amp;[2]Inputs!$K$23,'[1]Access Decisions Completed (#2)'!F3))</calculatedColumnFormula>
    </tableColumn>
    <tableColumn id="7" xr3:uid="{00000000-0010-0000-0100-000007000000}" name="31-Oct-23" dataDxfId="53" totalsRowDxfId="52">
      <calculatedColumnFormula>IF(OR(AND(DATEVALUE(F$2)&gt;DATEVALUE("31-Dec-22"),RIGHT($A3,3)="TAS"),DATEVALUE(F$2)&gt;DATEVALUE("31-Oct-23")),"n/a",IF('[1]Access Decisions Completed (#2)'!G3&lt;[2]Inputs!$K$23,"&lt;"&amp;[2]Inputs!$K$23,'[1]Access Decisions Completed (#2)'!G3))</calculatedColumnFormula>
    </tableColumn>
    <tableColumn id="8" xr3:uid="{00000000-0010-0000-0100-000008000000}" name="30-Nov-23" dataDxfId="51" totalsRowDxfId="50">
      <calculatedColumnFormula>IF(OR(AND(DATEVALUE(G$2)&gt;DATEVALUE("31-Dec-22"),RIGHT($A3,3)="TAS"),DATEVALUE(G$2)&gt;DATEVALUE("31-Oct-23")),"n/a",IF('[1]Access Decisions Completed (#2)'!H3&lt;[2]Inputs!$K$23,"&lt;"&amp;[2]Inputs!$K$23,'[1]Access Decisions Completed (#2)'!H3))</calculatedColumnFormula>
    </tableColumn>
    <tableColumn id="9" xr3:uid="{00000000-0010-0000-0100-000009000000}" name="31-Dec-23" dataDxfId="49" totalsRowDxfId="48">
      <calculatedColumnFormula>IF(OR(AND(DATEVALUE(H$2)&gt;DATEVALUE("31-Dec-22"),RIGHT($A3,3)="TAS"),DATEVALUE(H$2)&gt;DATEVALUE("31-Oct-23")),"n/a",IF('[1]Access Decisions Completed (#2)'!I3&lt;[2]Inputs!$K$23,"&lt;"&amp;[2]Inputs!$K$23,'[1]Access Decisions Completed (#2)'!I3))</calculatedColumnFormula>
    </tableColumn>
    <tableColumn id="10" xr3:uid="{00000000-0010-0000-0100-00000A000000}" name="31-Jan-24" dataDxfId="47" totalsRowDxfId="46">
      <calculatedColumnFormula>IF(OR(AND(DATEVALUE(I$2)&gt;DATEVALUE("31-Dec-22"),RIGHT($A3,3)="TAS"),DATEVALUE(I$2)&gt;DATEVALUE("31-Oct-23")),"n/a",IF('[1]Access Decisions Completed (#2)'!J3&lt;[2]Inputs!$K$23,"&lt;"&amp;[2]Inputs!$K$23,'[1]Access Decisions Completed (#2)'!J3))</calculatedColumnFormula>
    </tableColumn>
    <tableColumn id="11" xr3:uid="{00000000-0010-0000-0100-00000B000000}" name="29-Feb-24" dataDxfId="45" totalsRowDxfId="44">
      <calculatedColumnFormula>IF(OR(AND(DATEVALUE(J$2)&gt;DATEVALUE("31-Dec-22"),RIGHT($A3,3)="TAS"),DATEVALUE(J$2)&gt;DATEVALUE("31-Oct-23")),"n/a",IF('[1]Access Decisions Completed (#2)'!K3&lt;[2]Inputs!$K$23,"&lt;"&amp;[2]Inputs!$K$23,'[1]Access Decisions Completed (#2)'!K3))</calculatedColumnFormula>
    </tableColumn>
    <tableColumn id="12" xr3:uid="{00000000-0010-0000-0100-00000C000000}" name="31-Mar-24" dataDxfId="43" totalsRowDxfId="42">
      <calculatedColumnFormula>IF(OR(AND(DATEVALUE(K$2)&gt;DATEVALUE("31-Dec-22"),RIGHT($A3,3)="TAS"),DATEVALUE(K$2)&gt;DATEVALUE("31-Oct-23")),"n/a",IF('[1]Access Decisions Completed (#2)'!L3&lt;[2]Inputs!$K$23,"&lt;"&amp;[2]Inputs!$K$23,'[1]Access Decisions Completed (#2)'!L3))</calculatedColumnFormula>
    </tableColumn>
    <tableColumn id="13" xr3:uid="{00000000-0010-0000-0100-00000D000000}" name="30-Apr-24" dataDxfId="41" totalsRowDxfId="40">
      <calculatedColumnFormula>IF(OR(AND(DATEVALUE(L$2)&gt;DATEVALUE("31-Dec-22"),RIGHT($A3,3)="TAS"),DATEVALUE(L$2)&gt;DATEVALUE("31-Oct-23")),"n/a",IF('[1]Access Decisions Completed (#2)'!M3&lt;[2]Inputs!$K$23,"&lt;"&amp;[2]Inputs!$K$23,'[1]Access Decisions Completed (#2)'!M3))</calculatedColumnFormula>
    </tableColumn>
    <tableColumn id="14" xr3:uid="{00000000-0010-0000-0100-00000E000000}" name="31-May-24" dataDxfId="39" totalsRowDxfId="38">
      <calculatedColumnFormula>IF(OR(AND(DATEVALUE(M$2)&gt;DATEVALUE("31-Dec-22"),RIGHT($A3,3)="TAS"),DATEVALUE(M$2)&gt;DATEVALUE("31-Oct-23")),"n/a",IF('[1]Access Decisions Completed (#2)'!N3&lt;[2]Inputs!$K$23,"&lt;"&amp;[2]Inputs!$K$23,'[1]Access Decisions Completed (#2)'!N3))</calculatedColumnFormula>
    </tableColumn>
    <tableColumn id="15" xr3:uid="{00000000-0010-0000-0100-00000F000000}" name="30-Jun-24" totalsRowFunction="sum" dataDxfId="37" totalsRowDxfId="36">
      <calculatedColumnFormula>IF(OR(AND(DATEVALUE(N$2)&gt;DATEVALUE("31-Dec-22"),RIGHT($A3,3)="TAS"),DATEVALUE(N$2)&gt;DATEVALUE("31-Oct-23")),"n/a",IF('[1]Access Decisions Completed (#2)'!O3&lt;[2]Inputs!$K$23,"&lt;"&amp;[2]Inputs!$K$23,'[1]Access Decisions Completed (#2)'!O3))</calculatedColumnFormula>
    </tableColumn>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35" dataDxfId="34" tableBorderDxfId="33">
  <tableColumns count="14">
    <tableColumn id="1" xr3:uid="{00000000-0010-0000-0300-000001000000}" name="Age and Jurisdiction" dataDxfId="32"/>
    <tableColumn id="2" xr3:uid="{00000000-0010-0000-0300-000002000000}" name="30-Jun-23" dataDxfId="31">
      <calculatedColumnFormula>IF(AND(DATEVALUE(B$2)&gt;DATEVALUE("31-Oct-23"),DATEVALUE(B$2)&lt;DATEVALUE("1-Jan-24")),"n/a",IF('[1]Access Decisions Completed (#4)'!C3&lt;[2]Inputs!$K$25,"&lt;"&amp;[2]Inputs!$K$25,'[1]Access Decisions Completed (#4)'!C3))</calculatedColumnFormula>
    </tableColumn>
    <tableColumn id="3" xr3:uid="{00000000-0010-0000-0300-000003000000}" name="31-Jul-23" dataDxfId="30">
      <calculatedColumnFormula>IF(AND(DATEVALUE(C$2)&gt;DATEVALUE("31-Oct-23"),DATEVALUE(C$2)&lt;DATEVALUE("1-Jan-24")),"n/a",IF('[1]Access Decisions Completed (#4)'!D3&lt;[2]Inputs!$K$25,"&lt;"&amp;[2]Inputs!$K$25,'[1]Access Decisions Completed (#4)'!D3))</calculatedColumnFormula>
    </tableColumn>
    <tableColumn id="4" xr3:uid="{00000000-0010-0000-0300-000004000000}" name="31-Aug-23" dataDxfId="29">
      <calculatedColumnFormula>IF(AND(DATEVALUE(D$2)&gt;DATEVALUE("31-Oct-23"),DATEVALUE(D$2)&lt;DATEVALUE("1-Jan-24")),"n/a",IF('[1]Access Decisions Completed (#4)'!E3&lt;[2]Inputs!$K$25,"&lt;"&amp;[2]Inputs!$K$25,'[1]Access Decisions Completed (#4)'!E3))</calculatedColumnFormula>
    </tableColumn>
    <tableColumn id="5" xr3:uid="{00000000-0010-0000-0300-000005000000}" name="30-Sep-23" dataDxfId="28">
      <calculatedColumnFormula>IF(AND(DATEVALUE(E$2)&gt;DATEVALUE("31-Oct-23"),DATEVALUE(E$2)&lt;DATEVALUE("1-Jan-24")),"n/a",IF('[1]Access Decisions Completed (#4)'!F3&lt;[2]Inputs!$K$25,"&lt;"&amp;[2]Inputs!$K$25,'[1]Access Decisions Completed (#4)'!F3))</calculatedColumnFormula>
    </tableColumn>
    <tableColumn id="6" xr3:uid="{00000000-0010-0000-0300-000006000000}" name="31-Oct-23" dataDxfId="27">
      <calculatedColumnFormula>IF(AND(DATEVALUE(F$2)&gt;DATEVALUE("31-Oct-23"),DATEVALUE(F$2)&lt;DATEVALUE("1-Jan-24")),"n/a",IF('[1]Access Decisions Completed (#4)'!G3&lt;[2]Inputs!$K$25,"&lt;"&amp;[2]Inputs!$K$25,'[1]Access Decisions Completed (#4)'!G3))</calculatedColumnFormula>
    </tableColumn>
    <tableColumn id="7" xr3:uid="{00000000-0010-0000-0300-000007000000}" name="30-Nov-23" dataDxfId="26">
      <calculatedColumnFormula>IF(AND(DATEVALUE(G$2)&gt;DATEVALUE("31-Oct-23"),DATEVALUE(G$2)&lt;DATEVALUE("1-Jan-24")),"n/a",IF('[1]Access Decisions Completed (#4)'!H3&lt;[2]Inputs!$K$25,"&lt;"&amp;[2]Inputs!$K$25,'[1]Access Decisions Completed (#4)'!H3))</calculatedColumnFormula>
    </tableColumn>
    <tableColumn id="8" xr3:uid="{00000000-0010-0000-0300-000008000000}" name="31-Dec-23" dataDxfId="25">
      <calculatedColumnFormula>IF(AND(DATEVALUE(H$2)&gt;DATEVALUE("31-Oct-23"),DATEVALUE(H$2)&lt;DATEVALUE("1-Jan-24")),"n/a",IF('[1]Access Decisions Completed (#4)'!I3&lt;[2]Inputs!$K$25,"&lt;"&amp;[2]Inputs!$K$25,'[1]Access Decisions Completed (#4)'!I3))</calculatedColumnFormula>
    </tableColumn>
    <tableColumn id="9" xr3:uid="{00000000-0010-0000-0300-000009000000}" name="31-Jan-24" dataDxfId="24">
      <calculatedColumnFormula>IF(AND(DATEVALUE(I$2)&gt;DATEVALUE("31-Oct-23"),DATEVALUE(I$2)&lt;DATEVALUE("1-Jan-24")),"n/a",IF('[1]Access Decisions Completed (#4)'!J3&lt;[2]Inputs!$K$25,"&lt;"&amp;[2]Inputs!$K$25,'[1]Access Decisions Completed (#4)'!J3))</calculatedColumnFormula>
    </tableColumn>
    <tableColumn id="10" xr3:uid="{00000000-0010-0000-0300-00000A000000}" name="29-Feb-24" dataDxfId="23">
      <calculatedColumnFormula>IF(AND(DATEVALUE(J$2)&gt;DATEVALUE("31-Oct-23"),DATEVALUE(J$2)&lt;DATEVALUE("1-Jan-24")),"n/a",IF('[1]Access Decisions Completed (#4)'!K3&lt;[2]Inputs!$K$25,"&lt;"&amp;[2]Inputs!$K$25,'[1]Access Decisions Completed (#4)'!K3))</calculatedColumnFormula>
    </tableColumn>
    <tableColumn id="11" xr3:uid="{00000000-0010-0000-0300-00000B000000}" name="31-Mar-24" dataDxfId="22">
      <calculatedColumnFormula>IF(AND(DATEVALUE(K$2)&gt;DATEVALUE("31-Oct-23"),DATEVALUE(K$2)&lt;DATEVALUE("1-Jan-24")),"n/a",IF('[1]Access Decisions Completed (#4)'!L3&lt;[2]Inputs!$K$25,"&lt;"&amp;[2]Inputs!$K$25,'[1]Access Decisions Completed (#4)'!L3))</calculatedColumnFormula>
    </tableColumn>
    <tableColumn id="12" xr3:uid="{00000000-0010-0000-0300-00000C000000}" name="30-Apr-24" dataDxfId="21">
      <calculatedColumnFormula>IF(AND(DATEVALUE(L$2)&gt;DATEVALUE("31-Oct-23"),DATEVALUE(L$2)&lt;DATEVALUE("1-Jan-24")),"n/a",IF('[1]Access Decisions Completed (#4)'!M3&lt;[2]Inputs!$K$25,"&lt;"&amp;[2]Inputs!$K$25,'[1]Access Decisions Completed (#4)'!M3))</calculatedColumnFormula>
    </tableColumn>
    <tableColumn id="13" xr3:uid="{00000000-0010-0000-0300-00000D000000}" name="31-May-24" dataDxfId="20">
      <calculatedColumnFormula>IF(AND(DATEVALUE(M$2)&gt;DATEVALUE("31-Oct-23"),DATEVALUE(M$2)&lt;DATEVALUE("1-Jan-24")),"n/a",IF('[1]Access Decisions Completed (#4)'!N3&lt;[2]Inputs!$K$25,"&lt;"&amp;[2]Inputs!$K$25,'[1]Access Decisions Completed (#4)'!N3))</calculatedColumnFormula>
    </tableColumn>
    <tableColumn id="14" xr3:uid="{00000000-0010-0000-0300-00000E000000}" name="30-Jun-24" dataDxfId="19">
      <calculatedColumnFormula>IF(AND(DATEVALUE(N$2)&gt;DATEVALUE("31-Oct-23"),DATEVALUE(N$2)&lt;DATEVALUE("1-Jan-24")),"n/a",IF('[1]Access Decisions Completed (#4)'!O3&lt;[2]Inputs!$K$25,"&lt;"&amp;[2]Inputs!$K$25,'[1]Access Decisions Completed (#4)'!O3))</calculatedColumnFormula>
    </tableColumn>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18" dataDxfId="17" tableBorderDxfId="16">
  <tableColumns count="14">
    <tableColumn id="1" xr3:uid="{00000000-0010-0000-0500-000001000000}" name="Age and Jurisdiction" dataDxfId="15"/>
    <tableColumn id="2" xr3:uid="{00000000-0010-0000-0500-000002000000}" name="30-Jun-23" dataDxfId="14">
      <calculatedColumnFormula>IF(AND(DATEVALUE(B$2)&gt;DATEVALUE("31-Oct-23"),DATEVALUE(B$2)&lt;DATEVALUE("1-Jan-24")),"n/a",IF('[1]First Plans Completed (#6&amp;7)'!C3&lt;[2]Inputs!$K$25,"&lt;"&amp;[2]Inputs!$K$25,'[1]First Plans Completed (#6&amp;7)'!C3))</calculatedColumnFormula>
    </tableColumn>
    <tableColumn id="3" xr3:uid="{00000000-0010-0000-0500-000003000000}" name="31-Jul-23" dataDxfId="13">
      <calculatedColumnFormula>IF(AND(DATEVALUE(C$2)&gt;DATEVALUE("31-Oct-23"),DATEVALUE(C$2)&lt;DATEVALUE("1-Jan-24")),"n/a",IF('[1]First Plans Completed (#6&amp;7)'!D3&lt;[2]Inputs!$K$25,"&lt;"&amp;[2]Inputs!$K$25,'[1]First Plans Completed (#6&amp;7)'!D3))</calculatedColumnFormula>
    </tableColumn>
    <tableColumn id="4" xr3:uid="{00000000-0010-0000-0500-000004000000}" name="31-Aug-23" dataDxfId="12">
      <calculatedColumnFormula>IF(AND(DATEVALUE(D$2)&gt;DATEVALUE("31-Oct-23"),DATEVALUE(D$2)&lt;DATEVALUE("1-Jan-24")),"n/a",IF('[1]First Plans Completed (#6&amp;7)'!E3&lt;[2]Inputs!$K$25,"&lt;"&amp;[2]Inputs!$K$25,'[1]First Plans Completed (#6&amp;7)'!E3))</calculatedColumnFormula>
    </tableColumn>
    <tableColumn id="5" xr3:uid="{00000000-0010-0000-0500-000005000000}" name="30-Sep-23" dataDxfId="11">
      <calculatedColumnFormula>IF(AND(DATEVALUE(E$2)&gt;DATEVALUE("31-Oct-23"),DATEVALUE(E$2)&lt;DATEVALUE("1-Jan-24")),"n/a",IF('[1]First Plans Completed (#6&amp;7)'!F3&lt;[2]Inputs!$K$25,"&lt;"&amp;[2]Inputs!$K$25,'[1]First Plans Completed (#6&amp;7)'!F3))</calculatedColumnFormula>
    </tableColumn>
    <tableColumn id="6" xr3:uid="{00000000-0010-0000-0500-000006000000}" name="31-Oct-23" dataDxfId="10">
      <calculatedColumnFormula>IF(AND(DATEVALUE(F$2)&gt;DATEVALUE("31-Oct-23"),DATEVALUE(F$2)&lt;DATEVALUE("1-Jan-24")),"n/a",IF('[1]First Plans Completed (#6&amp;7)'!G3&lt;[2]Inputs!$K$25,"&lt;"&amp;[2]Inputs!$K$25,'[1]First Plans Completed (#6&amp;7)'!G3))</calculatedColumnFormula>
    </tableColumn>
    <tableColumn id="7" xr3:uid="{00000000-0010-0000-0500-000007000000}" name="30-Nov-23" dataDxfId="9">
      <calculatedColumnFormula>IF(AND(DATEVALUE(G$2)&gt;DATEVALUE("31-Oct-23"),DATEVALUE(G$2)&lt;DATEVALUE("1-Jan-24")),"n/a",IF('[1]First Plans Completed (#6&amp;7)'!H3&lt;[2]Inputs!$K$25,"&lt;"&amp;[2]Inputs!$K$25,'[1]First Plans Completed (#6&amp;7)'!H3))</calculatedColumnFormula>
    </tableColumn>
    <tableColumn id="8" xr3:uid="{00000000-0010-0000-0500-000008000000}" name="31-Dec-23" dataDxfId="8">
      <calculatedColumnFormula>IF(AND(DATEVALUE(H$2)&gt;DATEVALUE("31-Oct-23"),DATEVALUE(H$2)&lt;DATEVALUE("1-Jan-24")),"n/a",IF('[1]First Plans Completed (#6&amp;7)'!I3&lt;[2]Inputs!$K$25,"&lt;"&amp;[2]Inputs!$K$25,'[1]First Plans Completed (#6&amp;7)'!I3))</calculatedColumnFormula>
    </tableColumn>
    <tableColumn id="9" xr3:uid="{00000000-0010-0000-0500-000009000000}" name="31-Jan-24" dataDxfId="7">
      <calculatedColumnFormula>IF(AND(DATEVALUE(I$2)&gt;DATEVALUE("31-Oct-23"),DATEVALUE(I$2)&lt;DATEVALUE("1-Jan-24")),"n/a",IF('[1]First Plans Completed (#6&amp;7)'!J3&lt;[2]Inputs!$K$25,"&lt;"&amp;[2]Inputs!$K$25,'[1]First Plans Completed (#6&amp;7)'!J3))</calculatedColumnFormula>
    </tableColumn>
    <tableColumn id="10" xr3:uid="{00000000-0010-0000-0500-00000A000000}" name="29-Feb-24" dataDxfId="6">
      <calculatedColumnFormula>IF(AND(DATEVALUE(J$2)&gt;DATEVALUE("31-Oct-23"),DATEVALUE(J$2)&lt;DATEVALUE("1-Jan-24")),"n/a",IF('[1]First Plans Completed (#6&amp;7)'!K3&lt;[2]Inputs!$K$25,"&lt;"&amp;[2]Inputs!$K$25,'[1]First Plans Completed (#6&amp;7)'!K3))</calculatedColumnFormula>
    </tableColumn>
    <tableColumn id="11" xr3:uid="{00000000-0010-0000-0500-00000B000000}" name="31-Mar-24" dataDxfId="5">
      <calculatedColumnFormula>IF(AND(DATEVALUE(K$2)&gt;DATEVALUE("31-Oct-23"),DATEVALUE(K$2)&lt;DATEVALUE("1-Jan-24")),"n/a",IF('[1]First Plans Completed (#6&amp;7)'!L3&lt;[2]Inputs!$K$25,"&lt;"&amp;[2]Inputs!$K$25,'[1]First Plans Completed (#6&amp;7)'!L3))</calculatedColumnFormula>
    </tableColumn>
    <tableColumn id="12" xr3:uid="{00000000-0010-0000-0500-00000C000000}" name="30-Apr-24" dataDxfId="4">
      <calculatedColumnFormula>IF(AND(DATEVALUE(L$2)&gt;DATEVALUE("31-Oct-23"),DATEVALUE(L$2)&lt;DATEVALUE("1-Jan-24")),"n/a",IF('[1]First Plans Completed (#6&amp;7)'!M3&lt;[2]Inputs!$K$25,"&lt;"&amp;[2]Inputs!$K$25,'[1]First Plans Completed (#6&amp;7)'!M3))</calculatedColumnFormula>
    </tableColumn>
    <tableColumn id="13" xr3:uid="{00000000-0010-0000-0500-00000D000000}" name="31-May-24" dataDxfId="3">
      <calculatedColumnFormula>IF(AND(DATEVALUE(M$2)&gt;DATEVALUE("31-Oct-23"),DATEVALUE(M$2)&lt;DATEVALUE("1-Jan-24")),"n/a",IF('[1]First Plans Completed (#6&amp;7)'!N3&lt;[2]Inputs!$K$25,"&lt;"&amp;[2]Inputs!$K$25,'[1]First Plans Completed (#6&amp;7)'!N3))</calculatedColumnFormula>
    </tableColumn>
    <tableColumn id="14" xr3:uid="{00000000-0010-0000-0500-00000E000000}" name="30-Jun-24" dataDxfId="2">
      <calculatedColumnFormula>IF(AND(DATEVALUE(N$2)&gt;DATEVALUE("31-Oct-23"),DATEVALUE(N$2)&lt;DATEVALUE("1-Jan-24")),"n/a",IF('[1]First Plans Completed (#6&amp;7)'!O3&lt;[2]Inputs!$K$25,"&lt;"&amp;[2]Inputs!$K$25,'[1]First Plans Completed (#6&amp;7)'!O3))</calculatedColumnFormula>
    </tableColumn>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11"/>
  <sheetViews>
    <sheetView tabSelected="1" zoomScaleNormal="100" workbookViewId="0"/>
  </sheetViews>
  <sheetFormatPr defaultColWidth="0" defaultRowHeight="15" zeroHeight="1" x14ac:dyDescent="0.25"/>
  <cols>
    <col min="1" max="1" width="134.77734375" style="3" customWidth="1"/>
    <col min="2" max="2" width="20.44140625" style="3" hidden="1" customWidth="1"/>
    <col min="3" max="27" width="0" style="3" hidden="1" customWidth="1"/>
    <col min="28" max="16383" width="8.77734375" style="3" hidden="1"/>
    <col min="16384" max="16384" width="8.77734375" style="3" hidden="1" customWidth="1"/>
  </cols>
  <sheetData>
    <row r="1" spans="1:27" ht="23.25" customHeight="1" x14ac:dyDescent="0.3">
      <c r="A1" s="15" t="s">
        <v>44</v>
      </c>
      <c r="B1" s="1"/>
    </row>
    <row r="2" spans="1:27" x14ac:dyDescent="0.25">
      <c r="A2" s="10" t="s">
        <v>45</v>
      </c>
    </row>
    <row r="3" spans="1:27" ht="34.5" customHeight="1" x14ac:dyDescent="0.25">
      <c r="A3" s="12" t="s">
        <v>64</v>
      </c>
      <c r="B3" s="12"/>
      <c r="C3" s="12"/>
      <c r="D3" s="12"/>
      <c r="E3" s="12"/>
      <c r="F3" s="12"/>
      <c r="G3" s="12"/>
      <c r="H3" s="12"/>
      <c r="I3" s="12"/>
      <c r="J3" s="12"/>
      <c r="K3" s="12"/>
      <c r="L3" s="12"/>
      <c r="M3" s="12"/>
      <c r="N3" s="12"/>
      <c r="O3" s="12"/>
      <c r="P3" s="11"/>
      <c r="Q3" s="11"/>
      <c r="R3" s="11"/>
      <c r="S3" s="11"/>
      <c r="T3" s="11"/>
      <c r="U3" s="11"/>
      <c r="V3" s="11"/>
      <c r="W3" s="11"/>
      <c r="X3" s="11"/>
      <c r="Y3" s="11"/>
      <c r="Z3" s="11"/>
      <c r="AA3" s="11"/>
    </row>
    <row r="4" spans="1:27" ht="41.25" customHeight="1" x14ac:dyDescent="0.25">
      <c r="A4" s="12" t="s">
        <v>61</v>
      </c>
    </row>
    <row r="5" spans="1:27" ht="30" x14ac:dyDescent="0.25">
      <c r="A5" s="12" t="s">
        <v>62</v>
      </c>
    </row>
    <row r="6" spans="1:27" ht="64.2" customHeight="1" x14ac:dyDescent="0.25">
      <c r="A6" s="12" t="s">
        <v>63</v>
      </c>
      <c r="B6" s="12"/>
      <c r="C6" s="12"/>
      <c r="D6" s="12"/>
      <c r="E6" s="12"/>
      <c r="F6" s="12"/>
      <c r="G6" s="12"/>
      <c r="H6" s="12"/>
      <c r="I6" s="12"/>
      <c r="J6" s="12"/>
      <c r="K6" s="12"/>
      <c r="L6" s="12"/>
      <c r="M6" s="12"/>
      <c r="N6" s="12"/>
      <c r="O6" s="12"/>
    </row>
    <row r="7" spans="1:27" ht="34.5" customHeight="1" x14ac:dyDescent="0.25">
      <c r="A7" s="12" t="s">
        <v>40</v>
      </c>
    </row>
    <row r="8" spans="1:27" ht="50.25" customHeight="1" x14ac:dyDescent="0.25">
      <c r="A8" s="12" t="s">
        <v>38</v>
      </c>
    </row>
    <row r="9" spans="1:27" ht="45" x14ac:dyDescent="0.25">
      <c r="A9" s="12" t="s">
        <v>46</v>
      </c>
    </row>
    <row r="10" spans="1:27" x14ac:dyDescent="0.25">
      <c r="A10" s="14" t="s">
        <v>43</v>
      </c>
    </row>
    <row r="11" spans="1:27" hidden="1" x14ac:dyDescent="0.25">
      <c r="A11" s="13" t="s">
        <v>37</v>
      </c>
    </row>
  </sheetData>
  <hyperlinks>
    <hyperlink ref="A11" location="'Table of Contents'!A1" display="Go To Table of Contents" xr:uid="{00000000-0004-0000-0000-000000000000}"/>
    <hyperlink ref="A10"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70"/>
  <sheetViews>
    <sheetView zoomScaleNormal="100" workbookViewId="0"/>
  </sheetViews>
  <sheetFormatPr defaultColWidth="0" defaultRowHeight="15" zeroHeight="1" x14ac:dyDescent="0.25"/>
  <cols>
    <col min="1" max="1" width="130.5546875" style="3" bestFit="1" customWidth="1"/>
    <col min="2" max="2" width="17" style="3" bestFit="1" customWidth="1"/>
    <col min="3" max="16384" width="8.77734375" style="3" hidden="1"/>
  </cols>
  <sheetData>
    <row r="1" spans="1:2" ht="21.6" thickBot="1" x14ac:dyDescent="0.45">
      <c r="A1" s="32" t="s">
        <v>3</v>
      </c>
    </row>
    <row r="2" spans="1:2" s="20" customFormat="1" ht="16.2" thickTop="1" x14ac:dyDescent="0.3">
      <c r="A2" s="33" t="s">
        <v>42</v>
      </c>
      <c r="B2" s="34" t="s">
        <v>4</v>
      </c>
    </row>
    <row r="3" spans="1:2" x14ac:dyDescent="0.25">
      <c r="A3" s="35" t="s">
        <v>0</v>
      </c>
      <c r="B3" s="14" t="s">
        <v>5</v>
      </c>
    </row>
    <row r="4" spans="1:2" s="21" customFormat="1" x14ac:dyDescent="0.25">
      <c r="A4" s="35" t="s">
        <v>59</v>
      </c>
      <c r="B4" s="14" t="s">
        <v>6</v>
      </c>
    </row>
    <row r="5" spans="1:2" x14ac:dyDescent="0.25">
      <c r="A5" s="35" t="s">
        <v>60</v>
      </c>
      <c r="B5" s="14" t="s">
        <v>7</v>
      </c>
    </row>
    <row r="6" spans="1:2" s="21" customFormat="1" x14ac:dyDescent="0.25">
      <c r="A6" s="36" t="s">
        <v>39</v>
      </c>
      <c r="B6" s="3"/>
    </row>
    <row r="8" spans="1:2" s="21" customFormat="1" hidden="1" x14ac:dyDescent="0.25"/>
    <row r="10" spans="1:2" s="21" customFormat="1" hidden="1" x14ac:dyDescent="0.25"/>
    <row r="12" spans="1:2" s="21" customFormat="1" hidden="1" x14ac:dyDescent="0.25"/>
    <row r="14" spans="1:2" s="21" customFormat="1" hidden="1" x14ac:dyDescent="0.25"/>
    <row r="16" spans="1:2" s="21" customFormat="1" hidden="1" x14ac:dyDescent="0.25"/>
    <row r="18" s="21" customFormat="1" hidden="1" x14ac:dyDescent="0.25"/>
    <row r="20" s="21" customFormat="1" hidden="1" x14ac:dyDescent="0.25"/>
    <row r="22" s="21" customFormat="1" hidden="1" x14ac:dyDescent="0.25"/>
    <row r="24" s="21" customFormat="1" hidden="1" x14ac:dyDescent="0.25"/>
    <row r="26" s="21" customFormat="1" hidden="1" x14ac:dyDescent="0.25"/>
    <row r="28" s="21" customFormat="1" hidden="1" x14ac:dyDescent="0.25"/>
    <row r="30" s="21" customFormat="1" hidden="1" x14ac:dyDescent="0.25"/>
    <row r="32" s="21" customFormat="1" hidden="1" x14ac:dyDescent="0.25"/>
    <row r="34" s="21" customFormat="1" hidden="1" x14ac:dyDescent="0.25"/>
    <row r="36" s="21" customFormat="1" hidden="1" x14ac:dyDescent="0.25"/>
    <row r="38" s="21" customFormat="1" hidden="1" x14ac:dyDescent="0.25"/>
    <row r="40" s="21" customFormat="1" hidden="1" x14ac:dyDescent="0.25"/>
    <row r="42" s="21" customFormat="1" hidden="1" x14ac:dyDescent="0.25"/>
    <row r="44" s="21" customFormat="1" hidden="1" x14ac:dyDescent="0.25"/>
    <row r="46" s="21" customFormat="1" hidden="1" x14ac:dyDescent="0.25"/>
    <row r="48" s="21" customFormat="1" hidden="1" x14ac:dyDescent="0.25"/>
    <row r="50" s="21" customFormat="1" hidden="1" x14ac:dyDescent="0.25"/>
    <row r="52" s="21" customFormat="1" hidden="1" x14ac:dyDescent="0.25"/>
    <row r="54" s="21" customFormat="1" hidden="1" x14ac:dyDescent="0.25"/>
    <row r="56" s="21" customFormat="1" hidden="1" x14ac:dyDescent="0.25"/>
    <row r="58" s="21" customFormat="1" hidden="1" x14ac:dyDescent="0.25"/>
    <row r="60" s="21" customFormat="1" hidden="1" x14ac:dyDescent="0.25"/>
    <row r="62" s="21" customFormat="1" hidden="1" x14ac:dyDescent="0.25"/>
    <row r="64" s="21" customFormat="1" hidden="1" x14ac:dyDescent="0.25"/>
    <row r="66" s="21" customFormat="1" hidden="1" x14ac:dyDescent="0.25"/>
    <row r="68" s="21" customFormat="1" hidden="1" x14ac:dyDescent="0.25"/>
    <row r="70" s="21" customFormat="1" hidden="1" x14ac:dyDescent="0.25"/>
  </sheetData>
  <conditionalFormatting sqref="B1:B2 B4:B6">
    <cfRule type="cellIs" dxfId="1" priority="2" operator="equal">
      <formula>"NA"</formula>
    </cfRule>
  </conditionalFormatting>
  <conditionalFormatting sqref="B3">
    <cfRule type="cellIs" dxfId="0" priority="1" operator="equal">
      <formula>"NA"</formula>
    </cfRule>
  </conditionalFormatting>
  <hyperlinks>
    <hyperlink ref="B3" location="'Table R.1'!A1" display="Go to Table R.1" xr:uid="{00000000-0004-0000-0100-000000000000}"/>
    <hyperlink ref="B4" location="'Table R.3'!A1" display="Go to Table R.3" xr:uid="{00000000-0004-0000-0100-000002000000}"/>
    <hyperlink ref="B5" location="'Table R.5'!A1" display="Go to Table R.5" xr:uid="{00000000-0004-0000-0100-000004000000}"/>
    <hyperlink ref="A6" location="Intro!A1" display="Back to Intro" xr:uid="{B22819DE-1131-4C98-AC27-DB3A66551759}"/>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70"/>
  <sheetViews>
    <sheetView zoomScaleNormal="100" workbookViewId="0">
      <selection sqref="A1:N1"/>
    </sheetView>
  </sheetViews>
  <sheetFormatPr defaultColWidth="0" defaultRowHeight="15.6" zeroHeight="1" x14ac:dyDescent="0.3"/>
  <cols>
    <col min="1" max="1" width="23.77734375" style="2" customWidth="1"/>
    <col min="2" max="14" width="13.5546875" style="9" customWidth="1"/>
    <col min="15" max="16384" width="26.21875" style="2" hidden="1"/>
  </cols>
  <sheetData>
    <row r="1" spans="1:14" customFormat="1" x14ac:dyDescent="0.3">
      <c r="A1" s="37" t="s">
        <v>0</v>
      </c>
      <c r="B1" s="37"/>
      <c r="C1" s="37"/>
      <c r="D1" s="37"/>
      <c r="E1" s="37"/>
      <c r="F1" s="37"/>
      <c r="G1" s="37"/>
      <c r="H1" s="37"/>
      <c r="I1" s="37"/>
      <c r="J1" s="37"/>
      <c r="K1" s="37"/>
      <c r="L1" s="37"/>
      <c r="M1" s="37"/>
      <c r="N1" s="37"/>
    </row>
    <row r="2" spans="1:14" s="23" customFormat="1" x14ac:dyDescent="0.3">
      <c r="A2" s="19" t="s">
        <v>8</v>
      </c>
      <c r="B2" s="22" t="s">
        <v>41</v>
      </c>
      <c r="C2" s="22" t="s">
        <v>47</v>
      </c>
      <c r="D2" s="22" t="s">
        <v>48</v>
      </c>
      <c r="E2" s="22" t="s">
        <v>49</v>
      </c>
      <c r="F2" s="22" t="s">
        <v>50</v>
      </c>
      <c r="G2" s="22" t="s">
        <v>51</v>
      </c>
      <c r="H2" s="22" t="s">
        <v>52</v>
      </c>
      <c r="I2" s="22" t="s">
        <v>53</v>
      </c>
      <c r="J2" s="22" t="s">
        <v>54</v>
      </c>
      <c r="K2" s="22" t="s">
        <v>55</v>
      </c>
      <c r="L2" s="22" t="s">
        <v>56</v>
      </c>
      <c r="M2" s="22" t="s">
        <v>57</v>
      </c>
      <c r="N2" s="22" t="s">
        <v>58</v>
      </c>
    </row>
    <row r="3" spans="1:14" x14ac:dyDescent="0.3">
      <c r="A3" s="4" t="s">
        <v>9</v>
      </c>
      <c r="B3" s="7">
        <f>IF(AND(DATEVALUE(B$2)&gt;DATEVALUE("31-Oct-23"),DATEVALUE(B$2)&lt;DATEVALUE("1-Jan-24")),"n/a",IF('[1]Access Decisions Completed (#2)'!C3&lt;[2]Inputs!$K$25,"&lt;"&amp;[2]Inputs!$K$25,'[1]Access Decisions Completed (#2)'!C3))</f>
        <v>47</v>
      </c>
      <c r="C3" s="7">
        <f>IF(AND(DATEVALUE(C$2)&gt;DATEVALUE("31-Oct-23"),DATEVALUE(C$2)&lt;DATEVALUE("1-Jan-24")),"n/a",IF('[1]Access Decisions Completed (#2)'!D3&lt;[2]Inputs!$K$25,"&lt;"&amp;[2]Inputs!$K$25,'[1]Access Decisions Completed (#2)'!D3))</f>
        <v>50</v>
      </c>
      <c r="D3" s="7">
        <f>IF(AND(DATEVALUE(D$2)&gt;DATEVALUE("31-Oct-23"),DATEVALUE(D$2)&lt;DATEVALUE("1-Jan-24")),"n/a",IF('[1]Access Decisions Completed (#2)'!E3&lt;[2]Inputs!$K$25,"&lt;"&amp;[2]Inputs!$K$25,'[1]Access Decisions Completed (#2)'!E3))</f>
        <v>49</v>
      </c>
      <c r="E3" s="7">
        <f>IF(AND(DATEVALUE(E$2)&gt;DATEVALUE("31-Oct-23"),DATEVALUE(E$2)&lt;DATEVALUE("1-Jan-24")),"n/a",IF('[1]Access Decisions Completed (#2)'!F3&lt;[2]Inputs!$K$25,"&lt;"&amp;[2]Inputs!$K$25,'[1]Access Decisions Completed (#2)'!F3))</f>
        <v>44</v>
      </c>
      <c r="F3" s="7">
        <f>IF(AND(DATEVALUE(F$2)&gt;DATEVALUE("31-Oct-23"),DATEVALUE(F$2)&lt;DATEVALUE("1-Jan-24")),"n/a",IF('[1]Access Decisions Completed (#2)'!G3&lt;[2]Inputs!$K$25,"&lt;"&amp;[2]Inputs!$K$25,'[1]Access Decisions Completed (#2)'!G3))</f>
        <v>47</v>
      </c>
      <c r="G3" s="7" t="str">
        <f>IF(AND(DATEVALUE(G$2)&gt;DATEVALUE("31-Oct-23"),DATEVALUE(G$2)&lt;DATEVALUE("1-Jan-24")),"n/a",IF('[1]Access Decisions Completed (#2)'!H3&lt;[2]Inputs!$K$25,"&lt;"&amp;[2]Inputs!$K$25,'[1]Access Decisions Completed (#2)'!H3))</f>
        <v>n/a</v>
      </c>
      <c r="H3" s="7" t="str">
        <f>IF(AND(DATEVALUE(H$2)&gt;DATEVALUE("31-Oct-23"),DATEVALUE(H$2)&lt;DATEVALUE("1-Jan-24")),"n/a",IF('[1]Access Decisions Completed (#2)'!I3&lt;[2]Inputs!$K$25,"&lt;"&amp;[2]Inputs!$K$25,'[1]Access Decisions Completed (#2)'!I3))</f>
        <v>n/a</v>
      </c>
      <c r="I3" s="7">
        <f>IF(AND(DATEVALUE(I$2)&gt;DATEVALUE("31-Oct-23"),DATEVALUE(I$2)&lt;DATEVALUE("1-Jan-24")),"n/a",IF('[1]Access Decisions Completed (#2)'!J3&lt;[2]Inputs!$K$25,"&lt;"&amp;[2]Inputs!$K$25,'[1]Access Decisions Completed (#2)'!J3))</f>
        <v>27</v>
      </c>
      <c r="J3" s="7">
        <f>IF(AND(DATEVALUE(J$2)&gt;DATEVALUE("31-Oct-23"),DATEVALUE(J$2)&lt;DATEVALUE("1-Jan-24")),"n/a",IF('[1]Access Decisions Completed (#2)'!K3&lt;[2]Inputs!$K$25,"&lt;"&amp;[2]Inputs!$K$25,'[1]Access Decisions Completed (#2)'!K3))</f>
        <v>42</v>
      </c>
      <c r="K3" s="7">
        <f>IF(AND(DATEVALUE(K$2)&gt;DATEVALUE("31-Oct-23"),DATEVALUE(K$2)&lt;DATEVALUE("1-Jan-24")),"n/a",IF('[1]Access Decisions Completed (#2)'!L3&lt;[2]Inputs!$K$25,"&lt;"&amp;[2]Inputs!$K$25,'[1]Access Decisions Completed (#2)'!L3))</f>
        <v>29</v>
      </c>
      <c r="L3" s="7">
        <f>IF(AND(DATEVALUE(L$2)&gt;DATEVALUE("31-Oct-23"),DATEVALUE(L$2)&lt;DATEVALUE("1-Jan-24")),"n/a",IF('[1]Access Decisions Completed (#2)'!M3&lt;[2]Inputs!$K$25,"&lt;"&amp;[2]Inputs!$K$25,'[1]Access Decisions Completed (#2)'!M3))</f>
        <v>31</v>
      </c>
      <c r="M3" s="7">
        <f>IF(AND(DATEVALUE(M$2)&gt;DATEVALUE("31-Oct-23"),DATEVALUE(M$2)&lt;DATEVALUE("1-Jan-24")),"n/a",IF('[1]Access Decisions Completed (#2)'!N3&lt;[2]Inputs!$K$25,"&lt;"&amp;[2]Inputs!$K$25,'[1]Access Decisions Completed (#2)'!N3))</f>
        <v>35</v>
      </c>
      <c r="N3" s="7">
        <f>IF(AND(DATEVALUE(N$2)&gt;DATEVALUE("31-Oct-23"),DATEVALUE(N$2)&lt;DATEVALUE("1-Jan-24")),"n/a",IF('[1]Access Decisions Completed (#2)'!O3&lt;[2]Inputs!$K$25,"&lt;"&amp;[2]Inputs!$K$25,'[1]Access Decisions Completed (#2)'!O3))</f>
        <v>36</v>
      </c>
    </row>
    <row r="4" spans="1:14" s="26" customFormat="1" x14ac:dyDescent="0.3">
      <c r="A4" s="24" t="s">
        <v>10</v>
      </c>
      <c r="B4" s="25">
        <f>IF(AND(DATEVALUE(B$2)&gt;DATEVALUE("31-Oct-23"),DATEVALUE(B$2)&lt;DATEVALUE("1-Jan-24")),"n/a",IF('[1]Access Decisions Completed (#2)'!C4&lt;[2]Inputs!$K$25,"&lt;"&amp;[2]Inputs!$K$25,'[1]Access Decisions Completed (#2)'!C4))</f>
        <v>1425</v>
      </c>
      <c r="C4" s="25">
        <f>IF(AND(DATEVALUE(C$2)&gt;DATEVALUE("31-Oct-23"),DATEVALUE(C$2)&lt;DATEVALUE("1-Jan-24")),"n/a",IF('[1]Access Decisions Completed (#2)'!D4&lt;[2]Inputs!$K$25,"&lt;"&amp;[2]Inputs!$K$25,'[1]Access Decisions Completed (#2)'!D4))</f>
        <v>1202</v>
      </c>
      <c r="D4" s="25">
        <f>IF(AND(DATEVALUE(D$2)&gt;DATEVALUE("31-Oct-23"),DATEVALUE(D$2)&lt;DATEVALUE("1-Jan-24")),"n/a",IF('[1]Access Decisions Completed (#2)'!E4&lt;[2]Inputs!$K$25,"&lt;"&amp;[2]Inputs!$K$25,'[1]Access Decisions Completed (#2)'!E4))</f>
        <v>1323</v>
      </c>
      <c r="E4" s="25">
        <f>IF(AND(DATEVALUE(E$2)&gt;DATEVALUE("31-Oct-23"),DATEVALUE(E$2)&lt;DATEVALUE("1-Jan-24")),"n/a",IF('[1]Access Decisions Completed (#2)'!F4&lt;[2]Inputs!$K$25,"&lt;"&amp;[2]Inputs!$K$25,'[1]Access Decisions Completed (#2)'!F4))</f>
        <v>1184</v>
      </c>
      <c r="F4" s="25">
        <f>IF(AND(DATEVALUE(F$2)&gt;DATEVALUE("31-Oct-23"),DATEVALUE(F$2)&lt;DATEVALUE("1-Jan-24")),"n/a",IF('[1]Access Decisions Completed (#2)'!G4&lt;[2]Inputs!$K$25,"&lt;"&amp;[2]Inputs!$K$25,'[1]Access Decisions Completed (#2)'!G4))</f>
        <v>1011</v>
      </c>
      <c r="G4" s="25" t="str">
        <f>IF(AND(DATEVALUE(G$2)&gt;DATEVALUE("31-Oct-23"),DATEVALUE(G$2)&lt;DATEVALUE("1-Jan-24")),"n/a",IF('[1]Access Decisions Completed (#2)'!H4&lt;[2]Inputs!$K$25,"&lt;"&amp;[2]Inputs!$K$25,'[1]Access Decisions Completed (#2)'!H4))</f>
        <v>n/a</v>
      </c>
      <c r="H4" s="25" t="str">
        <f>IF(AND(DATEVALUE(H$2)&gt;DATEVALUE("31-Oct-23"),DATEVALUE(H$2)&lt;DATEVALUE("1-Jan-24")),"n/a",IF('[1]Access Decisions Completed (#2)'!I4&lt;[2]Inputs!$K$25,"&lt;"&amp;[2]Inputs!$K$25,'[1]Access Decisions Completed (#2)'!I4))</f>
        <v>n/a</v>
      </c>
      <c r="I4" s="25">
        <f>IF(AND(DATEVALUE(I$2)&gt;DATEVALUE("31-Oct-23"),DATEVALUE(I$2)&lt;DATEVALUE("1-Jan-24")),"n/a",IF('[1]Access Decisions Completed (#2)'!J4&lt;[2]Inputs!$K$25,"&lt;"&amp;[2]Inputs!$K$25,'[1]Access Decisions Completed (#2)'!J4))</f>
        <v>601</v>
      </c>
      <c r="J4" s="25">
        <f>IF(AND(DATEVALUE(J$2)&gt;DATEVALUE("31-Oct-23"),DATEVALUE(J$2)&lt;DATEVALUE("1-Jan-24")),"n/a",IF('[1]Access Decisions Completed (#2)'!K4&lt;[2]Inputs!$K$25,"&lt;"&amp;[2]Inputs!$K$25,'[1]Access Decisions Completed (#2)'!K4))</f>
        <v>927</v>
      </c>
      <c r="K4" s="25">
        <f>IF(AND(DATEVALUE(K$2)&gt;DATEVALUE("31-Oct-23"),DATEVALUE(K$2)&lt;DATEVALUE("1-Jan-24")),"n/a",IF('[1]Access Decisions Completed (#2)'!L4&lt;[2]Inputs!$K$25,"&lt;"&amp;[2]Inputs!$K$25,'[1]Access Decisions Completed (#2)'!L4))</f>
        <v>726</v>
      </c>
      <c r="L4" s="25">
        <f>IF(AND(DATEVALUE(L$2)&gt;DATEVALUE("31-Oct-23"),DATEVALUE(L$2)&lt;DATEVALUE("1-Jan-24")),"n/a",IF('[1]Access Decisions Completed (#2)'!M4&lt;[2]Inputs!$K$25,"&lt;"&amp;[2]Inputs!$K$25,'[1]Access Decisions Completed (#2)'!M4))</f>
        <v>602</v>
      </c>
      <c r="M4" s="25">
        <f>IF(AND(DATEVALUE(M$2)&gt;DATEVALUE("31-Oct-23"),DATEVALUE(M$2)&lt;DATEVALUE("1-Jan-24")),"n/a",IF('[1]Access Decisions Completed (#2)'!N4&lt;[2]Inputs!$K$25,"&lt;"&amp;[2]Inputs!$K$25,'[1]Access Decisions Completed (#2)'!N4))</f>
        <v>766</v>
      </c>
      <c r="N4" s="25">
        <f>IF(AND(DATEVALUE(N$2)&gt;DATEVALUE("31-Oct-23"),DATEVALUE(N$2)&lt;DATEVALUE("1-Jan-24")),"n/a",IF('[1]Access Decisions Completed (#2)'!O4&lt;[2]Inputs!$K$25,"&lt;"&amp;[2]Inputs!$K$25,'[1]Access Decisions Completed (#2)'!O4))</f>
        <v>718</v>
      </c>
    </row>
    <row r="5" spans="1:14" x14ac:dyDescent="0.3">
      <c r="A5" s="4" t="s">
        <v>11</v>
      </c>
      <c r="B5" s="7">
        <f>IF(AND(DATEVALUE(B$2)&gt;DATEVALUE("31-Oct-23"),DATEVALUE(B$2)&lt;DATEVALUE("1-Jan-24")),"n/a",IF('[1]Access Decisions Completed (#2)'!C5&lt;[2]Inputs!$K$25,"&lt;"&amp;[2]Inputs!$K$25,'[1]Access Decisions Completed (#2)'!C5))</f>
        <v>30</v>
      </c>
      <c r="C5" s="7">
        <f>IF(AND(DATEVALUE(C$2)&gt;DATEVALUE("31-Oct-23"),DATEVALUE(C$2)&lt;DATEVALUE("1-Jan-24")),"n/a",IF('[1]Access Decisions Completed (#2)'!D5&lt;[2]Inputs!$K$25,"&lt;"&amp;[2]Inputs!$K$25,'[1]Access Decisions Completed (#2)'!D5))</f>
        <v>47</v>
      </c>
      <c r="D5" s="7">
        <f>IF(AND(DATEVALUE(D$2)&gt;DATEVALUE("31-Oct-23"),DATEVALUE(D$2)&lt;DATEVALUE("1-Jan-24")),"n/a",IF('[1]Access Decisions Completed (#2)'!E5&lt;[2]Inputs!$K$25,"&lt;"&amp;[2]Inputs!$K$25,'[1]Access Decisions Completed (#2)'!E5))</f>
        <v>35</v>
      </c>
      <c r="E5" s="7">
        <f>IF(AND(DATEVALUE(E$2)&gt;DATEVALUE("31-Oct-23"),DATEVALUE(E$2)&lt;DATEVALUE("1-Jan-24")),"n/a",IF('[1]Access Decisions Completed (#2)'!F5&lt;[2]Inputs!$K$25,"&lt;"&amp;[2]Inputs!$K$25,'[1]Access Decisions Completed (#2)'!F5))</f>
        <v>36</v>
      </c>
      <c r="F5" s="7">
        <f>IF(AND(DATEVALUE(F$2)&gt;DATEVALUE("31-Oct-23"),DATEVALUE(F$2)&lt;DATEVALUE("1-Jan-24")),"n/a",IF('[1]Access Decisions Completed (#2)'!G5&lt;[2]Inputs!$K$25,"&lt;"&amp;[2]Inputs!$K$25,'[1]Access Decisions Completed (#2)'!G5))</f>
        <v>46</v>
      </c>
      <c r="G5" s="7" t="str">
        <f>IF(AND(DATEVALUE(G$2)&gt;DATEVALUE("31-Oct-23"),DATEVALUE(G$2)&lt;DATEVALUE("1-Jan-24")),"n/a",IF('[1]Access Decisions Completed (#2)'!H5&lt;[2]Inputs!$K$25,"&lt;"&amp;[2]Inputs!$K$25,'[1]Access Decisions Completed (#2)'!H5))</f>
        <v>n/a</v>
      </c>
      <c r="H5" s="7" t="str">
        <f>IF(AND(DATEVALUE(H$2)&gt;DATEVALUE("31-Oct-23"),DATEVALUE(H$2)&lt;DATEVALUE("1-Jan-24")),"n/a",IF('[1]Access Decisions Completed (#2)'!I5&lt;[2]Inputs!$K$25,"&lt;"&amp;[2]Inputs!$K$25,'[1]Access Decisions Completed (#2)'!I5))</f>
        <v>n/a</v>
      </c>
      <c r="I5" s="7" t="str">
        <f>IF(AND(DATEVALUE(I$2)&gt;DATEVALUE("31-Oct-23"),DATEVALUE(I$2)&lt;DATEVALUE("1-Jan-24")),"n/a",IF('[1]Access Decisions Completed (#2)'!J5&lt;[2]Inputs!$K$25,"&lt;"&amp;[2]Inputs!$K$25,'[1]Access Decisions Completed (#2)'!J5))</f>
        <v>&lt;20</v>
      </c>
      <c r="J5" s="7" t="str">
        <f>IF(AND(DATEVALUE(J$2)&gt;DATEVALUE("31-Oct-23"),DATEVALUE(J$2)&lt;DATEVALUE("1-Jan-24")),"n/a",IF('[1]Access Decisions Completed (#2)'!K5&lt;[2]Inputs!$K$25,"&lt;"&amp;[2]Inputs!$K$25,'[1]Access Decisions Completed (#2)'!K5))</f>
        <v>&lt;20</v>
      </c>
      <c r="K5" s="7">
        <f>IF(AND(DATEVALUE(K$2)&gt;DATEVALUE("31-Oct-23"),DATEVALUE(K$2)&lt;DATEVALUE("1-Jan-24")),"n/a",IF('[1]Access Decisions Completed (#2)'!L5&lt;[2]Inputs!$K$25,"&lt;"&amp;[2]Inputs!$K$25,'[1]Access Decisions Completed (#2)'!L5))</f>
        <v>38</v>
      </c>
      <c r="L5" s="7">
        <f>IF(AND(DATEVALUE(L$2)&gt;DATEVALUE("31-Oct-23"),DATEVALUE(L$2)&lt;DATEVALUE("1-Jan-24")),"n/a",IF('[1]Access Decisions Completed (#2)'!M5&lt;[2]Inputs!$K$25,"&lt;"&amp;[2]Inputs!$K$25,'[1]Access Decisions Completed (#2)'!M5))</f>
        <v>32</v>
      </c>
      <c r="M5" s="7">
        <f>IF(AND(DATEVALUE(M$2)&gt;DATEVALUE("31-Oct-23"),DATEVALUE(M$2)&lt;DATEVALUE("1-Jan-24")),"n/a",IF('[1]Access Decisions Completed (#2)'!N5&lt;[2]Inputs!$K$25,"&lt;"&amp;[2]Inputs!$K$25,'[1]Access Decisions Completed (#2)'!N5))</f>
        <v>37</v>
      </c>
      <c r="N5" s="7">
        <f>IF(AND(DATEVALUE(N$2)&gt;DATEVALUE("31-Oct-23"),DATEVALUE(N$2)&lt;DATEVALUE("1-Jan-24")),"n/a",IF('[1]Access Decisions Completed (#2)'!O5&lt;[2]Inputs!$K$25,"&lt;"&amp;[2]Inputs!$K$25,'[1]Access Decisions Completed (#2)'!O5))</f>
        <v>33</v>
      </c>
    </row>
    <row r="6" spans="1:14" s="26" customFormat="1" x14ac:dyDescent="0.3">
      <c r="A6" s="24" t="s">
        <v>12</v>
      </c>
      <c r="B6" s="25">
        <f>IF(AND(DATEVALUE(B$2)&gt;DATEVALUE("31-Oct-23"),DATEVALUE(B$2)&lt;DATEVALUE("1-Jan-24")),"n/a",IF('[1]Access Decisions Completed (#2)'!C6&lt;[2]Inputs!$K$25,"&lt;"&amp;[2]Inputs!$K$25,'[1]Access Decisions Completed (#2)'!C6))</f>
        <v>1011</v>
      </c>
      <c r="C6" s="25">
        <f>IF(AND(DATEVALUE(C$2)&gt;DATEVALUE("31-Oct-23"),DATEVALUE(C$2)&lt;DATEVALUE("1-Jan-24")),"n/a",IF('[1]Access Decisions Completed (#2)'!D6&lt;[2]Inputs!$K$25,"&lt;"&amp;[2]Inputs!$K$25,'[1]Access Decisions Completed (#2)'!D6))</f>
        <v>805</v>
      </c>
      <c r="D6" s="25">
        <f>IF(AND(DATEVALUE(D$2)&gt;DATEVALUE("31-Oct-23"),DATEVALUE(D$2)&lt;DATEVALUE("1-Jan-24")),"n/a",IF('[1]Access Decisions Completed (#2)'!E6&lt;[2]Inputs!$K$25,"&lt;"&amp;[2]Inputs!$K$25,'[1]Access Decisions Completed (#2)'!E6))</f>
        <v>936</v>
      </c>
      <c r="E6" s="25">
        <f>IF(AND(DATEVALUE(E$2)&gt;DATEVALUE("31-Oct-23"),DATEVALUE(E$2)&lt;DATEVALUE("1-Jan-24")),"n/a",IF('[1]Access Decisions Completed (#2)'!F6&lt;[2]Inputs!$K$25,"&lt;"&amp;[2]Inputs!$K$25,'[1]Access Decisions Completed (#2)'!F6))</f>
        <v>857</v>
      </c>
      <c r="F6" s="25">
        <f>IF(AND(DATEVALUE(F$2)&gt;DATEVALUE("31-Oct-23"),DATEVALUE(F$2)&lt;DATEVALUE("1-Jan-24")),"n/a",IF('[1]Access Decisions Completed (#2)'!G6&lt;[2]Inputs!$K$25,"&lt;"&amp;[2]Inputs!$K$25,'[1]Access Decisions Completed (#2)'!G6))</f>
        <v>867</v>
      </c>
      <c r="G6" s="25" t="str">
        <f>IF(AND(DATEVALUE(G$2)&gt;DATEVALUE("31-Oct-23"),DATEVALUE(G$2)&lt;DATEVALUE("1-Jan-24")),"n/a",IF('[1]Access Decisions Completed (#2)'!H6&lt;[2]Inputs!$K$25,"&lt;"&amp;[2]Inputs!$K$25,'[1]Access Decisions Completed (#2)'!H6))</f>
        <v>n/a</v>
      </c>
      <c r="H6" s="25" t="str">
        <f>IF(AND(DATEVALUE(H$2)&gt;DATEVALUE("31-Oct-23"),DATEVALUE(H$2)&lt;DATEVALUE("1-Jan-24")),"n/a",IF('[1]Access Decisions Completed (#2)'!I6&lt;[2]Inputs!$K$25,"&lt;"&amp;[2]Inputs!$K$25,'[1]Access Decisions Completed (#2)'!I6))</f>
        <v>n/a</v>
      </c>
      <c r="I6" s="25">
        <f>IF(AND(DATEVALUE(I$2)&gt;DATEVALUE("31-Oct-23"),DATEVALUE(I$2)&lt;DATEVALUE("1-Jan-24")),"n/a",IF('[1]Access Decisions Completed (#2)'!J6&lt;[2]Inputs!$K$25,"&lt;"&amp;[2]Inputs!$K$25,'[1]Access Decisions Completed (#2)'!J6))</f>
        <v>302</v>
      </c>
      <c r="J6" s="25">
        <f>IF(AND(DATEVALUE(J$2)&gt;DATEVALUE("31-Oct-23"),DATEVALUE(J$2)&lt;DATEVALUE("1-Jan-24")),"n/a",IF('[1]Access Decisions Completed (#2)'!K6&lt;[2]Inputs!$K$25,"&lt;"&amp;[2]Inputs!$K$25,'[1]Access Decisions Completed (#2)'!K6))</f>
        <v>451</v>
      </c>
      <c r="K6" s="25">
        <f>IF(AND(DATEVALUE(K$2)&gt;DATEVALUE("31-Oct-23"),DATEVALUE(K$2)&lt;DATEVALUE("1-Jan-24")),"n/a",IF('[1]Access Decisions Completed (#2)'!L6&lt;[2]Inputs!$K$25,"&lt;"&amp;[2]Inputs!$K$25,'[1]Access Decisions Completed (#2)'!L6))</f>
        <v>451</v>
      </c>
      <c r="L6" s="25">
        <f>IF(AND(DATEVALUE(L$2)&gt;DATEVALUE("31-Oct-23"),DATEVALUE(L$2)&lt;DATEVALUE("1-Jan-24")),"n/a",IF('[1]Access Decisions Completed (#2)'!M6&lt;[2]Inputs!$K$25,"&lt;"&amp;[2]Inputs!$K$25,'[1]Access Decisions Completed (#2)'!M6))</f>
        <v>430</v>
      </c>
      <c r="M6" s="25">
        <f>IF(AND(DATEVALUE(M$2)&gt;DATEVALUE("31-Oct-23"),DATEVALUE(M$2)&lt;DATEVALUE("1-Jan-24")),"n/a",IF('[1]Access Decisions Completed (#2)'!N6&lt;[2]Inputs!$K$25,"&lt;"&amp;[2]Inputs!$K$25,'[1]Access Decisions Completed (#2)'!N6))</f>
        <v>526</v>
      </c>
      <c r="N6" s="25">
        <f>IF(AND(DATEVALUE(N$2)&gt;DATEVALUE("31-Oct-23"),DATEVALUE(N$2)&lt;DATEVALUE("1-Jan-24")),"n/a",IF('[1]Access Decisions Completed (#2)'!O6&lt;[2]Inputs!$K$25,"&lt;"&amp;[2]Inputs!$K$25,'[1]Access Decisions Completed (#2)'!O6))</f>
        <v>524</v>
      </c>
    </row>
    <row r="7" spans="1:14" x14ac:dyDescent="0.3">
      <c r="A7" s="4" t="s">
        <v>13</v>
      </c>
      <c r="B7" s="7">
        <f>IF(AND(DATEVALUE(B$2)&gt;DATEVALUE("31-Oct-23"),DATEVALUE(B$2)&lt;DATEVALUE("1-Jan-24")),"n/a",IF('[1]Access Decisions Completed (#2)'!C7&lt;[2]Inputs!$K$25,"&lt;"&amp;[2]Inputs!$K$25,'[1]Access Decisions Completed (#2)'!C7))</f>
        <v>296</v>
      </c>
      <c r="C7" s="7">
        <f>IF(AND(DATEVALUE(C$2)&gt;DATEVALUE("31-Oct-23"),DATEVALUE(C$2)&lt;DATEVALUE("1-Jan-24")),"n/a",IF('[1]Access Decisions Completed (#2)'!D7&lt;[2]Inputs!$K$25,"&lt;"&amp;[2]Inputs!$K$25,'[1]Access Decisions Completed (#2)'!D7))</f>
        <v>266</v>
      </c>
      <c r="D7" s="7">
        <f>IF(AND(DATEVALUE(D$2)&gt;DATEVALUE("31-Oct-23"),DATEVALUE(D$2)&lt;DATEVALUE("1-Jan-24")),"n/a",IF('[1]Access Decisions Completed (#2)'!E7&lt;[2]Inputs!$K$25,"&lt;"&amp;[2]Inputs!$K$25,'[1]Access Decisions Completed (#2)'!E7))</f>
        <v>282</v>
      </c>
      <c r="E7" s="7">
        <f>IF(AND(DATEVALUE(E$2)&gt;DATEVALUE("31-Oct-23"),DATEVALUE(E$2)&lt;DATEVALUE("1-Jan-24")),"n/a",IF('[1]Access Decisions Completed (#2)'!F7&lt;[2]Inputs!$K$25,"&lt;"&amp;[2]Inputs!$K$25,'[1]Access Decisions Completed (#2)'!F7))</f>
        <v>293</v>
      </c>
      <c r="F7" s="7">
        <f>IF(AND(DATEVALUE(F$2)&gt;DATEVALUE("31-Oct-23"),DATEVALUE(F$2)&lt;DATEVALUE("1-Jan-24")),"n/a",IF('[1]Access Decisions Completed (#2)'!G7&lt;[2]Inputs!$K$25,"&lt;"&amp;[2]Inputs!$K$25,'[1]Access Decisions Completed (#2)'!G7))</f>
        <v>301</v>
      </c>
      <c r="G7" s="7" t="str">
        <f>IF(AND(DATEVALUE(G$2)&gt;DATEVALUE("31-Oct-23"),DATEVALUE(G$2)&lt;DATEVALUE("1-Jan-24")),"n/a",IF('[1]Access Decisions Completed (#2)'!H7&lt;[2]Inputs!$K$25,"&lt;"&amp;[2]Inputs!$K$25,'[1]Access Decisions Completed (#2)'!H7))</f>
        <v>n/a</v>
      </c>
      <c r="H7" s="7" t="str">
        <f>IF(AND(DATEVALUE(H$2)&gt;DATEVALUE("31-Oct-23"),DATEVALUE(H$2)&lt;DATEVALUE("1-Jan-24")),"n/a",IF('[1]Access Decisions Completed (#2)'!I7&lt;[2]Inputs!$K$25,"&lt;"&amp;[2]Inputs!$K$25,'[1]Access Decisions Completed (#2)'!I7))</f>
        <v>n/a</v>
      </c>
      <c r="I7" s="7">
        <f>IF(AND(DATEVALUE(I$2)&gt;DATEVALUE("31-Oct-23"),DATEVALUE(I$2)&lt;DATEVALUE("1-Jan-24")),"n/a",IF('[1]Access Decisions Completed (#2)'!J7&lt;[2]Inputs!$K$25,"&lt;"&amp;[2]Inputs!$K$25,'[1]Access Decisions Completed (#2)'!J7))</f>
        <v>151</v>
      </c>
      <c r="J7" s="7">
        <f>IF(AND(DATEVALUE(J$2)&gt;DATEVALUE("31-Oct-23"),DATEVALUE(J$2)&lt;DATEVALUE("1-Jan-24")),"n/a",IF('[1]Access Decisions Completed (#2)'!K7&lt;[2]Inputs!$K$25,"&lt;"&amp;[2]Inputs!$K$25,'[1]Access Decisions Completed (#2)'!K7))</f>
        <v>218</v>
      </c>
      <c r="K7" s="7">
        <f>IF(AND(DATEVALUE(K$2)&gt;DATEVALUE("31-Oct-23"),DATEVALUE(K$2)&lt;DATEVALUE("1-Jan-24")),"n/a",IF('[1]Access Decisions Completed (#2)'!L7&lt;[2]Inputs!$K$25,"&lt;"&amp;[2]Inputs!$K$25,'[1]Access Decisions Completed (#2)'!L7))</f>
        <v>169</v>
      </c>
      <c r="L7" s="7">
        <f>IF(AND(DATEVALUE(L$2)&gt;DATEVALUE("31-Oct-23"),DATEVALUE(L$2)&lt;DATEVALUE("1-Jan-24")),"n/a",IF('[1]Access Decisions Completed (#2)'!M7&lt;[2]Inputs!$K$25,"&lt;"&amp;[2]Inputs!$K$25,'[1]Access Decisions Completed (#2)'!M7))</f>
        <v>128</v>
      </c>
      <c r="M7" s="7">
        <f>IF(AND(DATEVALUE(M$2)&gt;DATEVALUE("31-Oct-23"),DATEVALUE(M$2)&lt;DATEVALUE("1-Jan-24")),"n/a",IF('[1]Access Decisions Completed (#2)'!N7&lt;[2]Inputs!$K$25,"&lt;"&amp;[2]Inputs!$K$25,'[1]Access Decisions Completed (#2)'!N7))</f>
        <v>165</v>
      </c>
      <c r="N7" s="7">
        <f>IF(AND(DATEVALUE(N$2)&gt;DATEVALUE("31-Oct-23"),DATEVALUE(N$2)&lt;DATEVALUE("1-Jan-24")),"n/a",IF('[1]Access Decisions Completed (#2)'!O7&lt;[2]Inputs!$K$25,"&lt;"&amp;[2]Inputs!$K$25,'[1]Access Decisions Completed (#2)'!O7))</f>
        <v>147</v>
      </c>
    </row>
    <row r="8" spans="1:14" s="26" customFormat="1" x14ac:dyDescent="0.3">
      <c r="A8" s="24" t="s">
        <v>14</v>
      </c>
      <c r="B8" s="25" t="str">
        <f>IF(AND(DATEVALUE(B$2)&gt;DATEVALUE("31-Oct-23"),DATEVALUE(B$2)&lt;DATEVALUE("1-Jan-24")),"n/a",IF('[1]Access Decisions Completed (#2)'!C8&lt;[2]Inputs!$K$25,"&lt;"&amp;[2]Inputs!$K$25,'[1]Access Decisions Completed (#2)'!C8))</f>
        <v>&lt;20</v>
      </c>
      <c r="C8" s="25" t="str">
        <f>IF(AND(DATEVALUE(C$2)&gt;DATEVALUE("31-Oct-23"),DATEVALUE(C$2)&lt;DATEVALUE("1-Jan-24")),"n/a",IF('[1]Access Decisions Completed (#2)'!D8&lt;[2]Inputs!$K$25,"&lt;"&amp;[2]Inputs!$K$25,'[1]Access Decisions Completed (#2)'!D8))</f>
        <v>&lt;20</v>
      </c>
      <c r="D8" s="25" t="str">
        <f>IF(AND(DATEVALUE(D$2)&gt;DATEVALUE("31-Oct-23"),DATEVALUE(D$2)&lt;DATEVALUE("1-Jan-24")),"n/a",IF('[1]Access Decisions Completed (#2)'!E8&lt;[2]Inputs!$K$25,"&lt;"&amp;[2]Inputs!$K$25,'[1]Access Decisions Completed (#2)'!E8))</f>
        <v>&lt;20</v>
      </c>
      <c r="E8" s="25" t="str">
        <f>IF(AND(DATEVALUE(E$2)&gt;DATEVALUE("31-Oct-23"),DATEVALUE(E$2)&lt;DATEVALUE("1-Jan-24")),"n/a",IF('[1]Access Decisions Completed (#2)'!F8&lt;[2]Inputs!$K$25,"&lt;"&amp;[2]Inputs!$K$25,'[1]Access Decisions Completed (#2)'!F8))</f>
        <v>&lt;20</v>
      </c>
      <c r="F8" s="25" t="str">
        <f>IF(AND(DATEVALUE(F$2)&gt;DATEVALUE("31-Oct-23"),DATEVALUE(F$2)&lt;DATEVALUE("1-Jan-24")),"n/a",IF('[1]Access Decisions Completed (#2)'!G8&lt;[2]Inputs!$K$25,"&lt;"&amp;[2]Inputs!$K$25,'[1]Access Decisions Completed (#2)'!G8))</f>
        <v>&lt;20</v>
      </c>
      <c r="G8" s="25" t="str">
        <f>IF(AND(DATEVALUE(G$2)&gt;DATEVALUE("31-Oct-23"),DATEVALUE(G$2)&lt;DATEVALUE("1-Jan-24")),"n/a",IF('[1]Access Decisions Completed (#2)'!H8&lt;[2]Inputs!$K$25,"&lt;"&amp;[2]Inputs!$K$25,'[1]Access Decisions Completed (#2)'!H8))</f>
        <v>n/a</v>
      </c>
      <c r="H8" s="25" t="str">
        <f>IF(AND(DATEVALUE(H$2)&gt;DATEVALUE("31-Oct-23"),DATEVALUE(H$2)&lt;DATEVALUE("1-Jan-24")),"n/a",IF('[1]Access Decisions Completed (#2)'!I8&lt;[2]Inputs!$K$25,"&lt;"&amp;[2]Inputs!$K$25,'[1]Access Decisions Completed (#2)'!I8))</f>
        <v>n/a</v>
      </c>
      <c r="I8" s="25">
        <f>IF(AND(DATEVALUE(I$2)&gt;DATEVALUE("31-Oct-23"),DATEVALUE(I$2)&lt;DATEVALUE("1-Jan-24")),"n/a",IF('[1]Access Decisions Completed (#2)'!J8&lt;[2]Inputs!$K$25,"&lt;"&amp;[2]Inputs!$K$25,'[1]Access Decisions Completed (#2)'!J8))</f>
        <v>42</v>
      </c>
      <c r="J8" s="25">
        <f>IF(AND(DATEVALUE(J$2)&gt;DATEVALUE("31-Oct-23"),DATEVALUE(J$2)&lt;DATEVALUE("1-Jan-24")),"n/a",IF('[1]Access Decisions Completed (#2)'!K8&lt;[2]Inputs!$K$25,"&lt;"&amp;[2]Inputs!$K$25,'[1]Access Decisions Completed (#2)'!K8))</f>
        <v>30</v>
      </c>
      <c r="K8" s="25">
        <f>IF(AND(DATEVALUE(K$2)&gt;DATEVALUE("31-Oct-23"),DATEVALUE(K$2)&lt;DATEVALUE("1-Jan-24")),"n/a",IF('[1]Access Decisions Completed (#2)'!L8&lt;[2]Inputs!$K$25,"&lt;"&amp;[2]Inputs!$K$25,'[1]Access Decisions Completed (#2)'!L8))</f>
        <v>30</v>
      </c>
      <c r="L8" s="25">
        <f>IF(AND(DATEVALUE(L$2)&gt;DATEVALUE("31-Oct-23"),DATEVALUE(L$2)&lt;DATEVALUE("1-Jan-24")),"n/a",IF('[1]Access Decisions Completed (#2)'!M8&lt;[2]Inputs!$K$25,"&lt;"&amp;[2]Inputs!$K$25,'[1]Access Decisions Completed (#2)'!M8))</f>
        <v>26</v>
      </c>
      <c r="M8" s="25">
        <f>IF(AND(DATEVALUE(M$2)&gt;DATEVALUE("31-Oct-23"),DATEVALUE(M$2)&lt;DATEVALUE("1-Jan-24")),"n/a",IF('[1]Access Decisions Completed (#2)'!N8&lt;[2]Inputs!$K$25,"&lt;"&amp;[2]Inputs!$K$25,'[1]Access Decisions Completed (#2)'!N8))</f>
        <v>29</v>
      </c>
      <c r="N8" s="25">
        <f>IF(AND(DATEVALUE(N$2)&gt;DATEVALUE("31-Oct-23"),DATEVALUE(N$2)&lt;DATEVALUE("1-Jan-24")),"n/a",IF('[1]Access Decisions Completed (#2)'!O8&lt;[2]Inputs!$K$25,"&lt;"&amp;[2]Inputs!$K$25,'[1]Access Decisions Completed (#2)'!O8))</f>
        <v>31</v>
      </c>
    </row>
    <row r="9" spans="1:14" x14ac:dyDescent="0.3">
      <c r="A9" s="4" t="s">
        <v>15</v>
      </c>
      <c r="B9" s="7">
        <f>IF(AND(DATEVALUE(B$2)&gt;DATEVALUE("31-Oct-23"),DATEVALUE(B$2)&lt;DATEVALUE("1-Jan-24")),"n/a",IF('[1]Access Decisions Completed (#2)'!C9&lt;[2]Inputs!$K$25,"&lt;"&amp;[2]Inputs!$K$25,'[1]Access Decisions Completed (#2)'!C9))</f>
        <v>1177</v>
      </c>
      <c r="C9" s="7">
        <f>IF(AND(DATEVALUE(C$2)&gt;DATEVALUE("31-Oct-23"),DATEVALUE(C$2)&lt;DATEVALUE("1-Jan-24")),"n/a",IF('[1]Access Decisions Completed (#2)'!D9&lt;[2]Inputs!$K$25,"&lt;"&amp;[2]Inputs!$K$25,'[1]Access Decisions Completed (#2)'!D9))</f>
        <v>1029</v>
      </c>
      <c r="D9" s="7">
        <f>IF(AND(DATEVALUE(D$2)&gt;DATEVALUE("31-Oct-23"),DATEVALUE(D$2)&lt;DATEVALUE("1-Jan-24")),"n/a",IF('[1]Access Decisions Completed (#2)'!E9&lt;[2]Inputs!$K$25,"&lt;"&amp;[2]Inputs!$K$25,'[1]Access Decisions Completed (#2)'!E9))</f>
        <v>1307</v>
      </c>
      <c r="E9" s="7">
        <f>IF(AND(DATEVALUE(E$2)&gt;DATEVALUE("31-Oct-23"),DATEVALUE(E$2)&lt;DATEVALUE("1-Jan-24")),"n/a",IF('[1]Access Decisions Completed (#2)'!F9&lt;[2]Inputs!$K$25,"&lt;"&amp;[2]Inputs!$K$25,'[1]Access Decisions Completed (#2)'!F9))</f>
        <v>1032</v>
      </c>
      <c r="F9" s="7">
        <f>IF(AND(DATEVALUE(F$2)&gt;DATEVALUE("31-Oct-23"),DATEVALUE(F$2)&lt;DATEVALUE("1-Jan-24")),"n/a",IF('[1]Access Decisions Completed (#2)'!G9&lt;[2]Inputs!$K$25,"&lt;"&amp;[2]Inputs!$K$25,'[1]Access Decisions Completed (#2)'!G9))</f>
        <v>1141</v>
      </c>
      <c r="G9" s="7" t="str">
        <f>IF(AND(DATEVALUE(G$2)&gt;DATEVALUE("31-Oct-23"),DATEVALUE(G$2)&lt;DATEVALUE("1-Jan-24")),"n/a",IF('[1]Access Decisions Completed (#2)'!H9&lt;[2]Inputs!$K$25,"&lt;"&amp;[2]Inputs!$K$25,'[1]Access Decisions Completed (#2)'!H9))</f>
        <v>n/a</v>
      </c>
      <c r="H9" s="7" t="str">
        <f>IF(AND(DATEVALUE(H$2)&gt;DATEVALUE("31-Oct-23"),DATEVALUE(H$2)&lt;DATEVALUE("1-Jan-24")),"n/a",IF('[1]Access Decisions Completed (#2)'!I9&lt;[2]Inputs!$K$25,"&lt;"&amp;[2]Inputs!$K$25,'[1]Access Decisions Completed (#2)'!I9))</f>
        <v>n/a</v>
      </c>
      <c r="I9" s="7">
        <f>IF(AND(DATEVALUE(I$2)&gt;DATEVALUE("31-Oct-23"),DATEVALUE(I$2)&lt;DATEVALUE("1-Jan-24")),"n/a",IF('[1]Access Decisions Completed (#2)'!J9&lt;[2]Inputs!$K$25,"&lt;"&amp;[2]Inputs!$K$25,'[1]Access Decisions Completed (#2)'!J9))</f>
        <v>451</v>
      </c>
      <c r="J9" s="7">
        <f>IF(AND(DATEVALUE(J$2)&gt;DATEVALUE("31-Oct-23"),DATEVALUE(J$2)&lt;DATEVALUE("1-Jan-24")),"n/a",IF('[1]Access Decisions Completed (#2)'!K9&lt;[2]Inputs!$K$25,"&lt;"&amp;[2]Inputs!$K$25,'[1]Access Decisions Completed (#2)'!K9))</f>
        <v>715</v>
      </c>
      <c r="K9" s="7">
        <f>IF(AND(DATEVALUE(K$2)&gt;DATEVALUE("31-Oct-23"),DATEVALUE(K$2)&lt;DATEVALUE("1-Jan-24")),"n/a",IF('[1]Access Decisions Completed (#2)'!L9&lt;[2]Inputs!$K$25,"&lt;"&amp;[2]Inputs!$K$25,'[1]Access Decisions Completed (#2)'!L9))</f>
        <v>610</v>
      </c>
      <c r="L9" s="7">
        <f>IF(AND(DATEVALUE(L$2)&gt;DATEVALUE("31-Oct-23"),DATEVALUE(L$2)&lt;DATEVALUE("1-Jan-24")),"n/a",IF('[1]Access Decisions Completed (#2)'!M9&lt;[2]Inputs!$K$25,"&lt;"&amp;[2]Inputs!$K$25,'[1]Access Decisions Completed (#2)'!M9))</f>
        <v>567</v>
      </c>
      <c r="M9" s="7">
        <f>IF(AND(DATEVALUE(M$2)&gt;DATEVALUE("31-Oct-23"),DATEVALUE(M$2)&lt;DATEVALUE("1-Jan-24")),"n/a",IF('[1]Access Decisions Completed (#2)'!N9&lt;[2]Inputs!$K$25,"&lt;"&amp;[2]Inputs!$K$25,'[1]Access Decisions Completed (#2)'!N9))</f>
        <v>677</v>
      </c>
      <c r="N9" s="7">
        <f>IF(AND(DATEVALUE(N$2)&gt;DATEVALUE("31-Oct-23"),DATEVALUE(N$2)&lt;DATEVALUE("1-Jan-24")),"n/a",IF('[1]Access Decisions Completed (#2)'!O9&lt;[2]Inputs!$K$25,"&lt;"&amp;[2]Inputs!$K$25,'[1]Access Decisions Completed (#2)'!O9))</f>
        <v>672</v>
      </c>
    </row>
    <row r="10" spans="1:14" s="26" customFormat="1" x14ac:dyDescent="0.3">
      <c r="A10" s="24" t="s">
        <v>16</v>
      </c>
      <c r="B10" s="25">
        <f>IF(AND(DATEVALUE(B$2)&gt;DATEVALUE("31-Oct-23"),DATEVALUE(B$2)&lt;DATEVALUE("1-Jan-24")),"n/a",IF('[1]Access Decisions Completed (#2)'!C10&lt;[2]Inputs!$K$25,"&lt;"&amp;[2]Inputs!$K$25,'[1]Access Decisions Completed (#2)'!C10))</f>
        <v>306</v>
      </c>
      <c r="C10" s="25">
        <f>IF(AND(DATEVALUE(C$2)&gt;DATEVALUE("31-Oct-23"),DATEVALUE(C$2)&lt;DATEVALUE("1-Jan-24")),"n/a",IF('[1]Access Decisions Completed (#2)'!D10&lt;[2]Inputs!$K$25,"&lt;"&amp;[2]Inputs!$K$25,'[1]Access Decisions Completed (#2)'!D10))</f>
        <v>274</v>
      </c>
      <c r="D10" s="25">
        <f>IF(AND(DATEVALUE(D$2)&gt;DATEVALUE("31-Oct-23"),DATEVALUE(D$2)&lt;DATEVALUE("1-Jan-24")),"n/a",IF('[1]Access Decisions Completed (#2)'!E10&lt;[2]Inputs!$K$25,"&lt;"&amp;[2]Inputs!$K$25,'[1]Access Decisions Completed (#2)'!E10))</f>
        <v>321</v>
      </c>
      <c r="E10" s="25">
        <f>IF(AND(DATEVALUE(E$2)&gt;DATEVALUE("31-Oct-23"),DATEVALUE(E$2)&lt;DATEVALUE("1-Jan-24")),"n/a",IF('[1]Access Decisions Completed (#2)'!F10&lt;[2]Inputs!$K$25,"&lt;"&amp;[2]Inputs!$K$25,'[1]Access Decisions Completed (#2)'!F10))</f>
        <v>273</v>
      </c>
      <c r="F10" s="25">
        <f>IF(AND(DATEVALUE(F$2)&gt;DATEVALUE("31-Oct-23"),DATEVALUE(F$2)&lt;DATEVALUE("1-Jan-24")),"n/a",IF('[1]Access Decisions Completed (#2)'!G10&lt;[2]Inputs!$K$25,"&lt;"&amp;[2]Inputs!$K$25,'[1]Access Decisions Completed (#2)'!G10))</f>
        <v>294</v>
      </c>
      <c r="G10" s="25" t="str">
        <f>IF(AND(DATEVALUE(G$2)&gt;DATEVALUE("31-Oct-23"),DATEVALUE(G$2)&lt;DATEVALUE("1-Jan-24")),"n/a",IF('[1]Access Decisions Completed (#2)'!H10&lt;[2]Inputs!$K$25,"&lt;"&amp;[2]Inputs!$K$25,'[1]Access Decisions Completed (#2)'!H10))</f>
        <v>n/a</v>
      </c>
      <c r="H10" s="25" t="str">
        <f>IF(AND(DATEVALUE(H$2)&gt;DATEVALUE("31-Oct-23"),DATEVALUE(H$2)&lt;DATEVALUE("1-Jan-24")),"n/a",IF('[1]Access Decisions Completed (#2)'!I10&lt;[2]Inputs!$K$25,"&lt;"&amp;[2]Inputs!$K$25,'[1]Access Decisions Completed (#2)'!I10))</f>
        <v>n/a</v>
      </c>
      <c r="I10" s="25">
        <f>IF(AND(DATEVALUE(I$2)&gt;DATEVALUE("31-Oct-23"),DATEVALUE(I$2)&lt;DATEVALUE("1-Jan-24")),"n/a",IF('[1]Access Decisions Completed (#2)'!J10&lt;[2]Inputs!$K$25,"&lt;"&amp;[2]Inputs!$K$25,'[1]Access Decisions Completed (#2)'!J10))</f>
        <v>114</v>
      </c>
      <c r="J10" s="25">
        <f>IF(AND(DATEVALUE(J$2)&gt;DATEVALUE("31-Oct-23"),DATEVALUE(J$2)&lt;DATEVALUE("1-Jan-24")),"n/a",IF('[1]Access Decisions Completed (#2)'!K10&lt;[2]Inputs!$K$25,"&lt;"&amp;[2]Inputs!$K$25,'[1]Access Decisions Completed (#2)'!K10))</f>
        <v>182</v>
      </c>
      <c r="K10" s="25">
        <f>IF(AND(DATEVALUE(K$2)&gt;DATEVALUE("31-Oct-23"),DATEVALUE(K$2)&lt;DATEVALUE("1-Jan-24")),"n/a",IF('[1]Access Decisions Completed (#2)'!L10&lt;[2]Inputs!$K$25,"&lt;"&amp;[2]Inputs!$K$25,'[1]Access Decisions Completed (#2)'!L10))</f>
        <v>161</v>
      </c>
      <c r="L10" s="25">
        <f>IF(AND(DATEVALUE(L$2)&gt;DATEVALUE("31-Oct-23"),DATEVALUE(L$2)&lt;DATEVALUE("1-Jan-24")),"n/a",IF('[1]Access Decisions Completed (#2)'!M10&lt;[2]Inputs!$K$25,"&lt;"&amp;[2]Inputs!$K$25,'[1]Access Decisions Completed (#2)'!M10))</f>
        <v>128</v>
      </c>
      <c r="M10" s="25">
        <f>IF(AND(DATEVALUE(M$2)&gt;DATEVALUE("31-Oct-23"),DATEVALUE(M$2)&lt;DATEVALUE("1-Jan-24")),"n/a",IF('[1]Access Decisions Completed (#2)'!N10&lt;[2]Inputs!$K$25,"&lt;"&amp;[2]Inputs!$K$25,'[1]Access Decisions Completed (#2)'!N10))</f>
        <v>222</v>
      </c>
      <c r="N10" s="25">
        <f>IF(AND(DATEVALUE(N$2)&gt;DATEVALUE("31-Oct-23"),DATEVALUE(N$2)&lt;DATEVALUE("1-Jan-24")),"n/a",IF('[1]Access Decisions Completed (#2)'!O10&lt;[2]Inputs!$K$25,"&lt;"&amp;[2]Inputs!$K$25,'[1]Access Decisions Completed (#2)'!O10))</f>
        <v>230</v>
      </c>
    </row>
    <row r="11" spans="1:14" x14ac:dyDescent="0.3">
      <c r="A11" s="5" t="s">
        <v>17</v>
      </c>
      <c r="B11" s="17">
        <f>IF(AND(DATEVALUE(B$2)&gt;DATEVALUE("31-Oct-23"),DATEVALUE(B$2)&lt;DATEVALUE("1-Jan-24")),"n/a",IF('[1]Access Decisions Completed (#2)'!C11&lt;[2]Inputs!$K$25,"&lt;"&amp;[2]Inputs!$K$25,'[1]Access Decisions Completed (#2)'!C11))</f>
        <v>4292</v>
      </c>
      <c r="C11" s="17">
        <f>IF(AND(DATEVALUE(C$2)&gt;DATEVALUE("31-Oct-23"),DATEVALUE(C$2)&lt;DATEVALUE("1-Jan-24")),"n/a",IF('[1]Access Decisions Completed (#2)'!D11&lt;[2]Inputs!$K$25,"&lt;"&amp;[2]Inputs!$K$25,'[1]Access Decisions Completed (#2)'!D11))</f>
        <v>3678</v>
      </c>
      <c r="D11" s="17">
        <f>IF(AND(DATEVALUE(D$2)&gt;DATEVALUE("31-Oct-23"),DATEVALUE(D$2)&lt;DATEVALUE("1-Jan-24")),"n/a",IF('[1]Access Decisions Completed (#2)'!E11&lt;[2]Inputs!$K$25,"&lt;"&amp;[2]Inputs!$K$25,'[1]Access Decisions Completed (#2)'!E11))</f>
        <v>4254</v>
      </c>
      <c r="E11" s="17">
        <f>IF(AND(DATEVALUE(E$2)&gt;DATEVALUE("31-Oct-23"),DATEVALUE(E$2)&lt;DATEVALUE("1-Jan-24")),"n/a",IF('[1]Access Decisions Completed (#2)'!F11&lt;[2]Inputs!$K$25,"&lt;"&amp;[2]Inputs!$K$25,'[1]Access Decisions Completed (#2)'!F11))</f>
        <v>3720</v>
      </c>
      <c r="F11" s="17">
        <f>IF(AND(DATEVALUE(F$2)&gt;DATEVALUE("31-Oct-23"),DATEVALUE(F$2)&lt;DATEVALUE("1-Jan-24")),"n/a",IF('[1]Access Decisions Completed (#2)'!G11&lt;[2]Inputs!$K$25,"&lt;"&amp;[2]Inputs!$K$25,'[1]Access Decisions Completed (#2)'!G11))</f>
        <v>3708</v>
      </c>
      <c r="G11" s="17" t="str">
        <f>IF(AND(DATEVALUE(G$2)&gt;DATEVALUE("31-Oct-23"),DATEVALUE(G$2)&lt;DATEVALUE("1-Jan-24")),"n/a",IF('[1]Access Decisions Completed (#2)'!H11&lt;[2]Inputs!$K$25,"&lt;"&amp;[2]Inputs!$K$25,'[1]Access Decisions Completed (#2)'!H11))</f>
        <v>n/a</v>
      </c>
      <c r="H11" s="17" t="str">
        <f>IF(AND(DATEVALUE(H$2)&gt;DATEVALUE("31-Oct-23"),DATEVALUE(H$2)&lt;DATEVALUE("1-Jan-24")),"n/a",IF('[1]Access Decisions Completed (#2)'!I11&lt;[2]Inputs!$K$25,"&lt;"&amp;[2]Inputs!$K$25,'[1]Access Decisions Completed (#2)'!I11))</f>
        <v>n/a</v>
      </c>
      <c r="I11" s="17">
        <f>IF(AND(DATEVALUE(I$2)&gt;DATEVALUE("31-Oct-23"),DATEVALUE(I$2)&lt;DATEVALUE("1-Jan-24")),"n/a",IF('[1]Access Decisions Completed (#2)'!J11&lt;[2]Inputs!$K$25,"&lt;"&amp;[2]Inputs!$K$25,'[1]Access Decisions Completed (#2)'!J11))</f>
        <v>1704</v>
      </c>
      <c r="J11" s="17">
        <f>IF(AND(DATEVALUE(J$2)&gt;DATEVALUE("31-Oct-23"),DATEVALUE(J$2)&lt;DATEVALUE("1-Jan-24")),"n/a",IF('[1]Access Decisions Completed (#2)'!K11&lt;[2]Inputs!$K$25,"&lt;"&amp;[2]Inputs!$K$25,'[1]Access Decisions Completed (#2)'!K11))</f>
        <v>2581</v>
      </c>
      <c r="K11" s="17">
        <f>IF(AND(DATEVALUE(K$2)&gt;DATEVALUE("31-Oct-23"),DATEVALUE(K$2)&lt;DATEVALUE("1-Jan-24")),"n/a",IF('[1]Access Decisions Completed (#2)'!L11&lt;[2]Inputs!$K$25,"&lt;"&amp;[2]Inputs!$K$25,'[1]Access Decisions Completed (#2)'!L11))</f>
        <v>2214</v>
      </c>
      <c r="L11" s="17">
        <f>IF(AND(DATEVALUE(L$2)&gt;DATEVALUE("31-Oct-23"),DATEVALUE(L$2)&lt;DATEVALUE("1-Jan-24")),"n/a",IF('[1]Access Decisions Completed (#2)'!M11&lt;[2]Inputs!$K$25,"&lt;"&amp;[2]Inputs!$K$25,'[1]Access Decisions Completed (#2)'!M11))</f>
        <v>1944</v>
      </c>
      <c r="M11" s="17">
        <f>IF(AND(DATEVALUE(M$2)&gt;DATEVALUE("31-Oct-23"),DATEVALUE(M$2)&lt;DATEVALUE("1-Jan-24")),"n/a",IF('[1]Access Decisions Completed (#2)'!N11&lt;[2]Inputs!$K$25,"&lt;"&amp;[2]Inputs!$K$25,'[1]Access Decisions Completed (#2)'!N11))</f>
        <v>2458</v>
      </c>
      <c r="N11" s="17">
        <f>IF(AND(DATEVALUE(N$2)&gt;DATEVALUE("31-Oct-23"),DATEVALUE(N$2)&lt;DATEVALUE("1-Jan-24")),"n/a",IF('[1]Access Decisions Completed (#2)'!O11&lt;[2]Inputs!$K$25,"&lt;"&amp;[2]Inputs!$K$25,'[1]Access Decisions Completed (#2)'!O11))</f>
        <v>2391</v>
      </c>
    </row>
    <row r="12" spans="1:14" s="26" customFormat="1" x14ac:dyDescent="0.3">
      <c r="A12" s="24" t="s">
        <v>18</v>
      </c>
      <c r="B12" s="25">
        <f>IF(AND(DATEVALUE(B$2)&gt;DATEVALUE("31-Oct-23"),DATEVALUE(B$2)&lt;DATEVALUE("1-Jan-24")),"n/a",IF('[1]Access Decisions Completed (#2)'!C12&lt;[2]Inputs!$K$25,"&lt;"&amp;[2]Inputs!$K$25,'[1]Access Decisions Completed (#2)'!C12))</f>
        <v>101</v>
      </c>
      <c r="C12" s="25">
        <f>IF(AND(DATEVALUE(C$2)&gt;DATEVALUE("31-Oct-23"),DATEVALUE(C$2)&lt;DATEVALUE("1-Jan-24")),"n/a",IF('[1]Access Decisions Completed (#2)'!D12&lt;[2]Inputs!$K$25,"&lt;"&amp;[2]Inputs!$K$25,'[1]Access Decisions Completed (#2)'!D12))</f>
        <v>85</v>
      </c>
      <c r="D12" s="25">
        <f>IF(AND(DATEVALUE(D$2)&gt;DATEVALUE("31-Oct-23"),DATEVALUE(D$2)&lt;DATEVALUE("1-Jan-24")),"n/a",IF('[1]Access Decisions Completed (#2)'!E12&lt;[2]Inputs!$K$25,"&lt;"&amp;[2]Inputs!$K$25,'[1]Access Decisions Completed (#2)'!E12))</f>
        <v>110</v>
      </c>
      <c r="E12" s="25">
        <f>IF(AND(DATEVALUE(E$2)&gt;DATEVALUE("31-Oct-23"),DATEVALUE(E$2)&lt;DATEVALUE("1-Jan-24")),"n/a",IF('[1]Access Decisions Completed (#2)'!F12&lt;[2]Inputs!$K$25,"&lt;"&amp;[2]Inputs!$K$25,'[1]Access Decisions Completed (#2)'!F12))</f>
        <v>100</v>
      </c>
      <c r="F12" s="25">
        <f>IF(AND(DATEVALUE(F$2)&gt;DATEVALUE("31-Oct-23"),DATEVALUE(F$2)&lt;DATEVALUE("1-Jan-24")),"n/a",IF('[1]Access Decisions Completed (#2)'!G12&lt;[2]Inputs!$K$25,"&lt;"&amp;[2]Inputs!$K$25,'[1]Access Decisions Completed (#2)'!G12))</f>
        <v>101</v>
      </c>
      <c r="G12" s="25" t="str">
        <f>IF(AND(DATEVALUE(G$2)&gt;DATEVALUE("31-Oct-23"),DATEVALUE(G$2)&lt;DATEVALUE("1-Jan-24")),"n/a",IF('[1]Access Decisions Completed (#2)'!H12&lt;[2]Inputs!$K$25,"&lt;"&amp;[2]Inputs!$K$25,'[1]Access Decisions Completed (#2)'!H12))</f>
        <v>n/a</v>
      </c>
      <c r="H12" s="25" t="str">
        <f>IF(AND(DATEVALUE(H$2)&gt;DATEVALUE("31-Oct-23"),DATEVALUE(H$2)&lt;DATEVALUE("1-Jan-24")),"n/a",IF('[1]Access Decisions Completed (#2)'!I12&lt;[2]Inputs!$K$25,"&lt;"&amp;[2]Inputs!$K$25,'[1]Access Decisions Completed (#2)'!I12))</f>
        <v>n/a</v>
      </c>
      <c r="I12" s="25">
        <f>IF(AND(DATEVALUE(I$2)&gt;DATEVALUE("31-Oct-23"),DATEVALUE(I$2)&lt;DATEVALUE("1-Jan-24")),"n/a",IF('[1]Access Decisions Completed (#2)'!J12&lt;[2]Inputs!$K$25,"&lt;"&amp;[2]Inputs!$K$25,'[1]Access Decisions Completed (#2)'!J12))</f>
        <v>30</v>
      </c>
      <c r="J12" s="25">
        <f>IF(AND(DATEVALUE(J$2)&gt;DATEVALUE("31-Oct-23"),DATEVALUE(J$2)&lt;DATEVALUE("1-Jan-24")),"n/a",IF('[1]Access Decisions Completed (#2)'!K12&lt;[2]Inputs!$K$25,"&lt;"&amp;[2]Inputs!$K$25,'[1]Access Decisions Completed (#2)'!K12))</f>
        <v>46</v>
      </c>
      <c r="K12" s="25">
        <f>IF(AND(DATEVALUE(K$2)&gt;DATEVALUE("31-Oct-23"),DATEVALUE(K$2)&lt;DATEVALUE("1-Jan-24")),"n/a",IF('[1]Access Decisions Completed (#2)'!L12&lt;[2]Inputs!$K$25,"&lt;"&amp;[2]Inputs!$K$25,'[1]Access Decisions Completed (#2)'!L12))</f>
        <v>51</v>
      </c>
      <c r="L12" s="25">
        <f>IF(AND(DATEVALUE(L$2)&gt;DATEVALUE("31-Oct-23"),DATEVALUE(L$2)&lt;DATEVALUE("1-Jan-24")),"n/a",IF('[1]Access Decisions Completed (#2)'!M12&lt;[2]Inputs!$K$25,"&lt;"&amp;[2]Inputs!$K$25,'[1]Access Decisions Completed (#2)'!M12))</f>
        <v>36</v>
      </c>
      <c r="M12" s="25">
        <f>IF(AND(DATEVALUE(M$2)&gt;DATEVALUE("31-Oct-23"),DATEVALUE(M$2)&lt;DATEVALUE("1-Jan-24")),"n/a",IF('[1]Access Decisions Completed (#2)'!N12&lt;[2]Inputs!$K$25,"&lt;"&amp;[2]Inputs!$K$25,'[1]Access Decisions Completed (#2)'!N12))</f>
        <v>57</v>
      </c>
      <c r="N12" s="25">
        <f>IF(AND(DATEVALUE(N$2)&gt;DATEVALUE("31-Oct-23"),DATEVALUE(N$2)&lt;DATEVALUE("1-Jan-24")),"n/a",IF('[1]Access Decisions Completed (#2)'!O12&lt;[2]Inputs!$K$25,"&lt;"&amp;[2]Inputs!$K$25,'[1]Access Decisions Completed (#2)'!O12))</f>
        <v>53</v>
      </c>
    </row>
    <row r="13" spans="1:14" x14ac:dyDescent="0.3">
      <c r="A13" s="4" t="s">
        <v>19</v>
      </c>
      <c r="B13" s="7">
        <f>IF(AND(DATEVALUE(B$2)&gt;DATEVALUE("31-Oct-23"),DATEVALUE(B$2)&lt;DATEVALUE("1-Jan-24")),"n/a",IF('[1]Access Decisions Completed (#2)'!C13&lt;[2]Inputs!$K$25,"&lt;"&amp;[2]Inputs!$K$25,'[1]Access Decisions Completed (#2)'!C13))</f>
        <v>2141</v>
      </c>
      <c r="C13" s="7">
        <f>IF(AND(DATEVALUE(C$2)&gt;DATEVALUE("31-Oct-23"),DATEVALUE(C$2)&lt;DATEVALUE("1-Jan-24")),"n/a",IF('[1]Access Decisions Completed (#2)'!D13&lt;[2]Inputs!$K$25,"&lt;"&amp;[2]Inputs!$K$25,'[1]Access Decisions Completed (#2)'!D13))</f>
        <v>1780</v>
      </c>
      <c r="D13" s="7">
        <f>IF(AND(DATEVALUE(D$2)&gt;DATEVALUE("31-Oct-23"),DATEVALUE(D$2)&lt;DATEVALUE("1-Jan-24")),"n/a",IF('[1]Access Decisions Completed (#2)'!E13&lt;[2]Inputs!$K$25,"&lt;"&amp;[2]Inputs!$K$25,'[1]Access Decisions Completed (#2)'!E13))</f>
        <v>2235</v>
      </c>
      <c r="E13" s="7">
        <f>IF(AND(DATEVALUE(E$2)&gt;DATEVALUE("31-Oct-23"),DATEVALUE(E$2)&lt;DATEVALUE("1-Jan-24")),"n/a",IF('[1]Access Decisions Completed (#2)'!F13&lt;[2]Inputs!$K$25,"&lt;"&amp;[2]Inputs!$K$25,'[1]Access Decisions Completed (#2)'!F13))</f>
        <v>2002</v>
      </c>
      <c r="F13" s="7">
        <f>IF(AND(DATEVALUE(F$2)&gt;DATEVALUE("31-Oct-23"),DATEVALUE(F$2)&lt;DATEVALUE("1-Jan-24")),"n/a",IF('[1]Access Decisions Completed (#2)'!G13&lt;[2]Inputs!$K$25,"&lt;"&amp;[2]Inputs!$K$25,'[1]Access Decisions Completed (#2)'!G13))</f>
        <v>1898</v>
      </c>
      <c r="G13" s="7" t="str">
        <f>IF(AND(DATEVALUE(G$2)&gt;DATEVALUE("31-Oct-23"),DATEVALUE(G$2)&lt;DATEVALUE("1-Jan-24")),"n/a",IF('[1]Access Decisions Completed (#2)'!H13&lt;[2]Inputs!$K$25,"&lt;"&amp;[2]Inputs!$K$25,'[1]Access Decisions Completed (#2)'!H13))</f>
        <v>n/a</v>
      </c>
      <c r="H13" s="7" t="str">
        <f>IF(AND(DATEVALUE(H$2)&gt;DATEVALUE("31-Oct-23"),DATEVALUE(H$2)&lt;DATEVALUE("1-Jan-24")),"n/a",IF('[1]Access Decisions Completed (#2)'!I13&lt;[2]Inputs!$K$25,"&lt;"&amp;[2]Inputs!$K$25,'[1]Access Decisions Completed (#2)'!I13))</f>
        <v>n/a</v>
      </c>
      <c r="I13" s="7">
        <f>IF(AND(DATEVALUE(I$2)&gt;DATEVALUE("31-Oct-23"),DATEVALUE(I$2)&lt;DATEVALUE("1-Jan-24")),"n/a",IF('[1]Access Decisions Completed (#2)'!J13&lt;[2]Inputs!$K$25,"&lt;"&amp;[2]Inputs!$K$25,'[1]Access Decisions Completed (#2)'!J13))</f>
        <v>572</v>
      </c>
      <c r="J13" s="7">
        <f>IF(AND(DATEVALUE(J$2)&gt;DATEVALUE("31-Oct-23"),DATEVALUE(J$2)&lt;DATEVALUE("1-Jan-24")),"n/a",IF('[1]Access Decisions Completed (#2)'!K13&lt;[2]Inputs!$K$25,"&lt;"&amp;[2]Inputs!$K$25,'[1]Access Decisions Completed (#2)'!K13))</f>
        <v>711</v>
      </c>
      <c r="K13" s="7">
        <f>IF(AND(DATEVALUE(K$2)&gt;DATEVALUE("31-Oct-23"),DATEVALUE(K$2)&lt;DATEVALUE("1-Jan-24")),"n/a",IF('[1]Access Decisions Completed (#2)'!L13&lt;[2]Inputs!$K$25,"&lt;"&amp;[2]Inputs!$K$25,'[1]Access Decisions Completed (#2)'!L13))</f>
        <v>993</v>
      </c>
      <c r="L13" s="7">
        <f>IF(AND(DATEVALUE(L$2)&gt;DATEVALUE("31-Oct-23"),DATEVALUE(L$2)&lt;DATEVALUE("1-Jan-24")),"n/a",IF('[1]Access Decisions Completed (#2)'!M13&lt;[2]Inputs!$K$25,"&lt;"&amp;[2]Inputs!$K$25,'[1]Access Decisions Completed (#2)'!M13))</f>
        <v>873</v>
      </c>
      <c r="M13" s="7">
        <f>IF(AND(DATEVALUE(M$2)&gt;DATEVALUE("31-Oct-23"),DATEVALUE(M$2)&lt;DATEVALUE("1-Jan-24")),"n/a",IF('[1]Access Decisions Completed (#2)'!N13&lt;[2]Inputs!$K$25,"&lt;"&amp;[2]Inputs!$K$25,'[1]Access Decisions Completed (#2)'!N13))</f>
        <v>1303</v>
      </c>
      <c r="N13" s="7">
        <f>IF(AND(DATEVALUE(N$2)&gt;DATEVALUE("31-Oct-23"),DATEVALUE(N$2)&lt;DATEVALUE("1-Jan-24")),"n/a",IF('[1]Access Decisions Completed (#2)'!O13&lt;[2]Inputs!$K$25,"&lt;"&amp;[2]Inputs!$K$25,'[1]Access Decisions Completed (#2)'!O13))</f>
        <v>1119</v>
      </c>
    </row>
    <row r="14" spans="1:14" s="26" customFormat="1" x14ac:dyDescent="0.3">
      <c r="A14" s="24" t="s">
        <v>20</v>
      </c>
      <c r="B14" s="25">
        <f>IF(AND(DATEVALUE(B$2)&gt;DATEVALUE("31-Oct-23"),DATEVALUE(B$2)&lt;DATEVALUE("1-Jan-24")),"n/a",IF('[1]Access Decisions Completed (#2)'!C14&lt;[2]Inputs!$K$25,"&lt;"&amp;[2]Inputs!$K$25,'[1]Access Decisions Completed (#2)'!C14))</f>
        <v>50</v>
      </c>
      <c r="C14" s="25">
        <f>IF(AND(DATEVALUE(C$2)&gt;DATEVALUE("31-Oct-23"),DATEVALUE(C$2)&lt;DATEVALUE("1-Jan-24")),"n/a",IF('[1]Access Decisions Completed (#2)'!D14&lt;[2]Inputs!$K$25,"&lt;"&amp;[2]Inputs!$K$25,'[1]Access Decisions Completed (#2)'!D14))</f>
        <v>75</v>
      </c>
      <c r="D14" s="25">
        <f>IF(AND(DATEVALUE(D$2)&gt;DATEVALUE("31-Oct-23"),DATEVALUE(D$2)&lt;DATEVALUE("1-Jan-24")),"n/a",IF('[1]Access Decisions Completed (#2)'!E14&lt;[2]Inputs!$K$25,"&lt;"&amp;[2]Inputs!$K$25,'[1]Access Decisions Completed (#2)'!E14))</f>
        <v>56</v>
      </c>
      <c r="E14" s="25">
        <f>IF(AND(DATEVALUE(E$2)&gt;DATEVALUE("31-Oct-23"),DATEVALUE(E$2)&lt;DATEVALUE("1-Jan-24")),"n/a",IF('[1]Access Decisions Completed (#2)'!F14&lt;[2]Inputs!$K$25,"&lt;"&amp;[2]Inputs!$K$25,'[1]Access Decisions Completed (#2)'!F14))</f>
        <v>74</v>
      </c>
      <c r="F14" s="25">
        <f>IF(AND(DATEVALUE(F$2)&gt;DATEVALUE("31-Oct-23"),DATEVALUE(F$2)&lt;DATEVALUE("1-Jan-24")),"n/a",IF('[1]Access Decisions Completed (#2)'!G14&lt;[2]Inputs!$K$25,"&lt;"&amp;[2]Inputs!$K$25,'[1]Access Decisions Completed (#2)'!G14))</f>
        <v>57</v>
      </c>
      <c r="G14" s="25" t="str">
        <f>IF(AND(DATEVALUE(G$2)&gt;DATEVALUE("31-Oct-23"),DATEVALUE(G$2)&lt;DATEVALUE("1-Jan-24")),"n/a",IF('[1]Access Decisions Completed (#2)'!H14&lt;[2]Inputs!$K$25,"&lt;"&amp;[2]Inputs!$K$25,'[1]Access Decisions Completed (#2)'!H14))</f>
        <v>n/a</v>
      </c>
      <c r="H14" s="25" t="str">
        <f>IF(AND(DATEVALUE(H$2)&gt;DATEVALUE("31-Oct-23"),DATEVALUE(H$2)&lt;DATEVALUE("1-Jan-24")),"n/a",IF('[1]Access Decisions Completed (#2)'!I14&lt;[2]Inputs!$K$25,"&lt;"&amp;[2]Inputs!$K$25,'[1]Access Decisions Completed (#2)'!I14))</f>
        <v>n/a</v>
      </c>
      <c r="I14" s="25">
        <f>IF(AND(DATEVALUE(I$2)&gt;DATEVALUE("31-Oct-23"),DATEVALUE(I$2)&lt;DATEVALUE("1-Jan-24")),"n/a",IF('[1]Access Decisions Completed (#2)'!J14&lt;[2]Inputs!$K$25,"&lt;"&amp;[2]Inputs!$K$25,'[1]Access Decisions Completed (#2)'!J14))</f>
        <v>29</v>
      </c>
      <c r="J14" s="25">
        <f>IF(AND(DATEVALUE(J$2)&gt;DATEVALUE("31-Oct-23"),DATEVALUE(J$2)&lt;DATEVALUE("1-Jan-24")),"n/a",IF('[1]Access Decisions Completed (#2)'!K14&lt;[2]Inputs!$K$25,"&lt;"&amp;[2]Inputs!$K$25,'[1]Access Decisions Completed (#2)'!K14))</f>
        <v>23</v>
      </c>
      <c r="K14" s="25">
        <f>IF(AND(DATEVALUE(K$2)&gt;DATEVALUE("31-Oct-23"),DATEVALUE(K$2)&lt;DATEVALUE("1-Jan-24")),"n/a",IF('[1]Access Decisions Completed (#2)'!L14&lt;[2]Inputs!$K$25,"&lt;"&amp;[2]Inputs!$K$25,'[1]Access Decisions Completed (#2)'!L14))</f>
        <v>31</v>
      </c>
      <c r="L14" s="25">
        <f>IF(AND(DATEVALUE(L$2)&gt;DATEVALUE("31-Oct-23"),DATEVALUE(L$2)&lt;DATEVALUE("1-Jan-24")),"n/a",IF('[1]Access Decisions Completed (#2)'!M14&lt;[2]Inputs!$K$25,"&lt;"&amp;[2]Inputs!$K$25,'[1]Access Decisions Completed (#2)'!M14))</f>
        <v>49</v>
      </c>
      <c r="M14" s="25">
        <f>IF(AND(DATEVALUE(M$2)&gt;DATEVALUE("31-Oct-23"),DATEVALUE(M$2)&lt;DATEVALUE("1-Jan-24")),"n/a",IF('[1]Access Decisions Completed (#2)'!N14&lt;[2]Inputs!$K$25,"&lt;"&amp;[2]Inputs!$K$25,'[1]Access Decisions Completed (#2)'!N14))</f>
        <v>56</v>
      </c>
      <c r="N14" s="25">
        <f>IF(AND(DATEVALUE(N$2)&gt;DATEVALUE("31-Oct-23"),DATEVALUE(N$2)&lt;DATEVALUE("1-Jan-24")),"n/a",IF('[1]Access Decisions Completed (#2)'!O14&lt;[2]Inputs!$K$25,"&lt;"&amp;[2]Inputs!$K$25,'[1]Access Decisions Completed (#2)'!O14))</f>
        <v>50</v>
      </c>
    </row>
    <row r="15" spans="1:14" x14ac:dyDescent="0.3">
      <c r="A15" s="4" t="s">
        <v>21</v>
      </c>
      <c r="B15" s="7">
        <f>IF(AND(DATEVALUE(B$2)&gt;DATEVALUE("31-Oct-23"),DATEVALUE(B$2)&lt;DATEVALUE("1-Jan-24")),"n/a",IF('[1]Access Decisions Completed (#2)'!C15&lt;[2]Inputs!$K$25,"&lt;"&amp;[2]Inputs!$K$25,'[1]Access Decisions Completed (#2)'!C15))</f>
        <v>1770</v>
      </c>
      <c r="C15" s="7">
        <f>IF(AND(DATEVALUE(C$2)&gt;DATEVALUE("31-Oct-23"),DATEVALUE(C$2)&lt;DATEVALUE("1-Jan-24")),"n/a",IF('[1]Access Decisions Completed (#2)'!D15&lt;[2]Inputs!$K$25,"&lt;"&amp;[2]Inputs!$K$25,'[1]Access Decisions Completed (#2)'!D15))</f>
        <v>1431</v>
      </c>
      <c r="D15" s="7">
        <f>IF(AND(DATEVALUE(D$2)&gt;DATEVALUE("31-Oct-23"),DATEVALUE(D$2)&lt;DATEVALUE("1-Jan-24")),"n/a",IF('[1]Access Decisions Completed (#2)'!E15&lt;[2]Inputs!$K$25,"&lt;"&amp;[2]Inputs!$K$25,'[1]Access Decisions Completed (#2)'!E15))</f>
        <v>1821</v>
      </c>
      <c r="E15" s="7">
        <f>IF(AND(DATEVALUE(E$2)&gt;DATEVALUE("31-Oct-23"),DATEVALUE(E$2)&lt;DATEVALUE("1-Jan-24")),"n/a",IF('[1]Access Decisions Completed (#2)'!F15&lt;[2]Inputs!$K$25,"&lt;"&amp;[2]Inputs!$K$25,'[1]Access Decisions Completed (#2)'!F15))</f>
        <v>1594</v>
      </c>
      <c r="F15" s="7">
        <f>IF(AND(DATEVALUE(F$2)&gt;DATEVALUE("31-Oct-23"),DATEVALUE(F$2)&lt;DATEVALUE("1-Jan-24")),"n/a",IF('[1]Access Decisions Completed (#2)'!G15&lt;[2]Inputs!$K$25,"&lt;"&amp;[2]Inputs!$K$25,'[1]Access Decisions Completed (#2)'!G15))</f>
        <v>1475</v>
      </c>
      <c r="G15" s="7" t="str">
        <f>IF(AND(DATEVALUE(G$2)&gt;DATEVALUE("31-Oct-23"),DATEVALUE(G$2)&lt;DATEVALUE("1-Jan-24")),"n/a",IF('[1]Access Decisions Completed (#2)'!H15&lt;[2]Inputs!$K$25,"&lt;"&amp;[2]Inputs!$K$25,'[1]Access Decisions Completed (#2)'!H15))</f>
        <v>n/a</v>
      </c>
      <c r="H15" s="7" t="str">
        <f>IF(AND(DATEVALUE(H$2)&gt;DATEVALUE("31-Oct-23"),DATEVALUE(H$2)&lt;DATEVALUE("1-Jan-24")),"n/a",IF('[1]Access Decisions Completed (#2)'!I15&lt;[2]Inputs!$K$25,"&lt;"&amp;[2]Inputs!$K$25,'[1]Access Decisions Completed (#2)'!I15))</f>
        <v>n/a</v>
      </c>
      <c r="I15" s="7">
        <f>IF(AND(DATEVALUE(I$2)&gt;DATEVALUE("31-Oct-23"),DATEVALUE(I$2)&lt;DATEVALUE("1-Jan-24")),"n/a",IF('[1]Access Decisions Completed (#2)'!J15&lt;[2]Inputs!$K$25,"&lt;"&amp;[2]Inputs!$K$25,'[1]Access Decisions Completed (#2)'!J15))</f>
        <v>413</v>
      </c>
      <c r="J15" s="7">
        <f>IF(AND(DATEVALUE(J$2)&gt;DATEVALUE("31-Oct-23"),DATEVALUE(J$2)&lt;DATEVALUE("1-Jan-24")),"n/a",IF('[1]Access Decisions Completed (#2)'!K15&lt;[2]Inputs!$K$25,"&lt;"&amp;[2]Inputs!$K$25,'[1]Access Decisions Completed (#2)'!K15))</f>
        <v>577</v>
      </c>
      <c r="K15" s="7">
        <f>IF(AND(DATEVALUE(K$2)&gt;DATEVALUE("31-Oct-23"),DATEVALUE(K$2)&lt;DATEVALUE("1-Jan-24")),"n/a",IF('[1]Access Decisions Completed (#2)'!L15&lt;[2]Inputs!$K$25,"&lt;"&amp;[2]Inputs!$K$25,'[1]Access Decisions Completed (#2)'!L15))</f>
        <v>699</v>
      </c>
      <c r="L15" s="7">
        <f>IF(AND(DATEVALUE(L$2)&gt;DATEVALUE("31-Oct-23"),DATEVALUE(L$2)&lt;DATEVALUE("1-Jan-24")),"n/a",IF('[1]Access Decisions Completed (#2)'!M15&lt;[2]Inputs!$K$25,"&lt;"&amp;[2]Inputs!$K$25,'[1]Access Decisions Completed (#2)'!M15))</f>
        <v>550</v>
      </c>
      <c r="M15" s="7">
        <f>IF(AND(DATEVALUE(M$2)&gt;DATEVALUE("31-Oct-23"),DATEVALUE(M$2)&lt;DATEVALUE("1-Jan-24")),"n/a",IF('[1]Access Decisions Completed (#2)'!N15&lt;[2]Inputs!$K$25,"&lt;"&amp;[2]Inputs!$K$25,'[1]Access Decisions Completed (#2)'!N15))</f>
        <v>721</v>
      </c>
      <c r="N15" s="7">
        <f>IF(AND(DATEVALUE(N$2)&gt;DATEVALUE("31-Oct-23"),DATEVALUE(N$2)&lt;DATEVALUE("1-Jan-24")),"n/a",IF('[1]Access Decisions Completed (#2)'!O15&lt;[2]Inputs!$K$25,"&lt;"&amp;[2]Inputs!$K$25,'[1]Access Decisions Completed (#2)'!O15))</f>
        <v>838</v>
      </c>
    </row>
    <row r="16" spans="1:14" s="26" customFormat="1" x14ac:dyDescent="0.3">
      <c r="A16" s="24" t="s">
        <v>22</v>
      </c>
      <c r="B16" s="25">
        <f>IF(AND(DATEVALUE(B$2)&gt;DATEVALUE("31-Oct-23"),DATEVALUE(B$2)&lt;DATEVALUE("1-Jan-24")),"n/a",IF('[1]Access Decisions Completed (#2)'!C16&lt;[2]Inputs!$K$25,"&lt;"&amp;[2]Inputs!$K$25,'[1]Access Decisions Completed (#2)'!C16))</f>
        <v>670</v>
      </c>
      <c r="C16" s="25">
        <f>IF(AND(DATEVALUE(C$2)&gt;DATEVALUE("31-Oct-23"),DATEVALUE(C$2)&lt;DATEVALUE("1-Jan-24")),"n/a",IF('[1]Access Decisions Completed (#2)'!D16&lt;[2]Inputs!$K$25,"&lt;"&amp;[2]Inputs!$K$25,'[1]Access Decisions Completed (#2)'!D16))</f>
        <v>569</v>
      </c>
      <c r="D16" s="25">
        <f>IF(AND(DATEVALUE(D$2)&gt;DATEVALUE("31-Oct-23"),DATEVALUE(D$2)&lt;DATEVALUE("1-Jan-24")),"n/a",IF('[1]Access Decisions Completed (#2)'!E16&lt;[2]Inputs!$K$25,"&lt;"&amp;[2]Inputs!$K$25,'[1]Access Decisions Completed (#2)'!E16))</f>
        <v>618</v>
      </c>
      <c r="E16" s="25">
        <f>IF(AND(DATEVALUE(E$2)&gt;DATEVALUE("31-Oct-23"),DATEVALUE(E$2)&lt;DATEVALUE("1-Jan-24")),"n/a",IF('[1]Access Decisions Completed (#2)'!F16&lt;[2]Inputs!$K$25,"&lt;"&amp;[2]Inputs!$K$25,'[1]Access Decisions Completed (#2)'!F16))</f>
        <v>602</v>
      </c>
      <c r="F16" s="25">
        <f>IF(AND(DATEVALUE(F$2)&gt;DATEVALUE("31-Oct-23"),DATEVALUE(F$2)&lt;DATEVALUE("1-Jan-24")),"n/a",IF('[1]Access Decisions Completed (#2)'!G16&lt;[2]Inputs!$K$25,"&lt;"&amp;[2]Inputs!$K$25,'[1]Access Decisions Completed (#2)'!G16))</f>
        <v>612</v>
      </c>
      <c r="G16" s="25" t="str">
        <f>IF(AND(DATEVALUE(G$2)&gt;DATEVALUE("31-Oct-23"),DATEVALUE(G$2)&lt;DATEVALUE("1-Jan-24")),"n/a",IF('[1]Access Decisions Completed (#2)'!H16&lt;[2]Inputs!$K$25,"&lt;"&amp;[2]Inputs!$K$25,'[1]Access Decisions Completed (#2)'!H16))</f>
        <v>n/a</v>
      </c>
      <c r="H16" s="25" t="str">
        <f>IF(AND(DATEVALUE(H$2)&gt;DATEVALUE("31-Oct-23"),DATEVALUE(H$2)&lt;DATEVALUE("1-Jan-24")),"n/a",IF('[1]Access Decisions Completed (#2)'!I16&lt;[2]Inputs!$K$25,"&lt;"&amp;[2]Inputs!$K$25,'[1]Access Decisions Completed (#2)'!I16))</f>
        <v>n/a</v>
      </c>
      <c r="I16" s="25">
        <f>IF(AND(DATEVALUE(I$2)&gt;DATEVALUE("31-Oct-23"),DATEVALUE(I$2)&lt;DATEVALUE("1-Jan-24")),"n/a",IF('[1]Access Decisions Completed (#2)'!J16&lt;[2]Inputs!$K$25,"&lt;"&amp;[2]Inputs!$K$25,'[1]Access Decisions Completed (#2)'!J16))</f>
        <v>204</v>
      </c>
      <c r="J16" s="25">
        <f>IF(AND(DATEVALUE(J$2)&gt;DATEVALUE("31-Oct-23"),DATEVALUE(J$2)&lt;DATEVALUE("1-Jan-24")),"n/a",IF('[1]Access Decisions Completed (#2)'!K16&lt;[2]Inputs!$K$25,"&lt;"&amp;[2]Inputs!$K$25,'[1]Access Decisions Completed (#2)'!K16))</f>
        <v>240</v>
      </c>
      <c r="K16" s="25">
        <f>IF(AND(DATEVALUE(K$2)&gt;DATEVALUE("31-Oct-23"),DATEVALUE(K$2)&lt;DATEVALUE("1-Jan-24")),"n/a",IF('[1]Access Decisions Completed (#2)'!L16&lt;[2]Inputs!$K$25,"&lt;"&amp;[2]Inputs!$K$25,'[1]Access Decisions Completed (#2)'!L16))</f>
        <v>264</v>
      </c>
      <c r="L16" s="25">
        <f>IF(AND(DATEVALUE(L$2)&gt;DATEVALUE("31-Oct-23"),DATEVALUE(L$2)&lt;DATEVALUE("1-Jan-24")),"n/a",IF('[1]Access Decisions Completed (#2)'!M16&lt;[2]Inputs!$K$25,"&lt;"&amp;[2]Inputs!$K$25,'[1]Access Decisions Completed (#2)'!M16))</f>
        <v>261</v>
      </c>
      <c r="M16" s="25">
        <f>IF(AND(DATEVALUE(M$2)&gt;DATEVALUE("31-Oct-23"),DATEVALUE(M$2)&lt;DATEVALUE("1-Jan-24")),"n/a",IF('[1]Access Decisions Completed (#2)'!N16&lt;[2]Inputs!$K$25,"&lt;"&amp;[2]Inputs!$K$25,'[1]Access Decisions Completed (#2)'!N16))</f>
        <v>352</v>
      </c>
      <c r="N16" s="25">
        <f>IF(AND(DATEVALUE(N$2)&gt;DATEVALUE("31-Oct-23"),DATEVALUE(N$2)&lt;DATEVALUE("1-Jan-24")),"n/a",IF('[1]Access Decisions Completed (#2)'!O16&lt;[2]Inputs!$K$25,"&lt;"&amp;[2]Inputs!$K$25,'[1]Access Decisions Completed (#2)'!O16))</f>
        <v>343</v>
      </c>
    </row>
    <row r="17" spans="1:14" x14ac:dyDescent="0.3">
      <c r="A17" s="4" t="s">
        <v>23</v>
      </c>
      <c r="B17" s="7">
        <f>IF(AND(DATEVALUE(B$2)&gt;DATEVALUE("31-Oct-23"),DATEVALUE(B$2)&lt;DATEVALUE("1-Jan-24")),"n/a",IF('[1]Access Decisions Completed (#2)'!C17&lt;[2]Inputs!$K$25,"&lt;"&amp;[2]Inputs!$K$25,'[1]Access Decisions Completed (#2)'!C17))</f>
        <v>23</v>
      </c>
      <c r="C17" s="7" t="str">
        <f>IF(AND(DATEVALUE(C$2)&gt;DATEVALUE("31-Oct-23"),DATEVALUE(C$2)&lt;DATEVALUE("1-Jan-24")),"n/a",IF('[1]Access Decisions Completed (#2)'!D17&lt;[2]Inputs!$K$25,"&lt;"&amp;[2]Inputs!$K$25,'[1]Access Decisions Completed (#2)'!D17))</f>
        <v>&lt;20</v>
      </c>
      <c r="D17" s="7" t="str">
        <f>IF(AND(DATEVALUE(D$2)&gt;DATEVALUE("31-Oct-23"),DATEVALUE(D$2)&lt;DATEVALUE("1-Jan-24")),"n/a",IF('[1]Access Decisions Completed (#2)'!E17&lt;[2]Inputs!$K$25,"&lt;"&amp;[2]Inputs!$K$25,'[1]Access Decisions Completed (#2)'!E17))</f>
        <v>&lt;20</v>
      </c>
      <c r="E17" s="7" t="str">
        <f>IF(AND(DATEVALUE(E$2)&gt;DATEVALUE("31-Oct-23"),DATEVALUE(E$2)&lt;DATEVALUE("1-Jan-24")),"n/a",IF('[1]Access Decisions Completed (#2)'!F17&lt;[2]Inputs!$K$25,"&lt;"&amp;[2]Inputs!$K$25,'[1]Access Decisions Completed (#2)'!F17))</f>
        <v>&lt;20</v>
      </c>
      <c r="F17" s="7">
        <f>IF(AND(DATEVALUE(F$2)&gt;DATEVALUE("31-Oct-23"),DATEVALUE(F$2)&lt;DATEVALUE("1-Jan-24")),"n/a",IF('[1]Access Decisions Completed (#2)'!G17&lt;[2]Inputs!$K$25,"&lt;"&amp;[2]Inputs!$K$25,'[1]Access Decisions Completed (#2)'!G17))</f>
        <v>20</v>
      </c>
      <c r="G17" s="7" t="str">
        <f>IF(AND(DATEVALUE(G$2)&gt;DATEVALUE("31-Oct-23"),DATEVALUE(G$2)&lt;DATEVALUE("1-Jan-24")),"n/a",IF('[1]Access Decisions Completed (#2)'!H17&lt;[2]Inputs!$K$25,"&lt;"&amp;[2]Inputs!$K$25,'[1]Access Decisions Completed (#2)'!H17))</f>
        <v>n/a</v>
      </c>
      <c r="H17" s="7" t="str">
        <f>IF(AND(DATEVALUE(H$2)&gt;DATEVALUE("31-Oct-23"),DATEVALUE(H$2)&lt;DATEVALUE("1-Jan-24")),"n/a",IF('[1]Access Decisions Completed (#2)'!I17&lt;[2]Inputs!$K$25,"&lt;"&amp;[2]Inputs!$K$25,'[1]Access Decisions Completed (#2)'!I17))</f>
        <v>n/a</v>
      </c>
      <c r="I17" s="7">
        <f>IF(AND(DATEVALUE(I$2)&gt;DATEVALUE("31-Oct-23"),DATEVALUE(I$2)&lt;DATEVALUE("1-Jan-24")),"n/a",IF('[1]Access Decisions Completed (#2)'!J17&lt;[2]Inputs!$K$25,"&lt;"&amp;[2]Inputs!$K$25,'[1]Access Decisions Completed (#2)'!J17))</f>
        <v>121</v>
      </c>
      <c r="J17" s="7">
        <f>IF(AND(DATEVALUE(J$2)&gt;DATEVALUE("31-Oct-23"),DATEVALUE(J$2)&lt;DATEVALUE("1-Jan-24")),"n/a",IF('[1]Access Decisions Completed (#2)'!K17&lt;[2]Inputs!$K$25,"&lt;"&amp;[2]Inputs!$K$25,'[1]Access Decisions Completed (#2)'!K17))</f>
        <v>69</v>
      </c>
      <c r="K17" s="7">
        <f>IF(AND(DATEVALUE(K$2)&gt;DATEVALUE("31-Oct-23"),DATEVALUE(K$2)&lt;DATEVALUE("1-Jan-24")),"n/a",IF('[1]Access Decisions Completed (#2)'!L17&lt;[2]Inputs!$K$25,"&lt;"&amp;[2]Inputs!$K$25,'[1]Access Decisions Completed (#2)'!L17))</f>
        <v>92</v>
      </c>
      <c r="L17" s="7">
        <f>IF(AND(DATEVALUE(L$2)&gt;DATEVALUE("31-Oct-23"),DATEVALUE(L$2)&lt;DATEVALUE("1-Jan-24")),"n/a",IF('[1]Access Decisions Completed (#2)'!M17&lt;[2]Inputs!$K$25,"&lt;"&amp;[2]Inputs!$K$25,'[1]Access Decisions Completed (#2)'!M17))</f>
        <v>71</v>
      </c>
      <c r="M17" s="7">
        <f>IF(AND(DATEVALUE(M$2)&gt;DATEVALUE("31-Oct-23"),DATEVALUE(M$2)&lt;DATEVALUE("1-Jan-24")),"n/a",IF('[1]Access Decisions Completed (#2)'!N17&lt;[2]Inputs!$K$25,"&lt;"&amp;[2]Inputs!$K$25,'[1]Access Decisions Completed (#2)'!N17))</f>
        <v>119</v>
      </c>
      <c r="N17" s="7">
        <f>IF(AND(DATEVALUE(N$2)&gt;DATEVALUE("31-Oct-23"),DATEVALUE(N$2)&lt;DATEVALUE("1-Jan-24")),"n/a",IF('[1]Access Decisions Completed (#2)'!O17&lt;[2]Inputs!$K$25,"&lt;"&amp;[2]Inputs!$K$25,'[1]Access Decisions Completed (#2)'!O17))</f>
        <v>103</v>
      </c>
    </row>
    <row r="18" spans="1:14" s="26" customFormat="1" x14ac:dyDescent="0.3">
      <c r="A18" s="24" t="s">
        <v>24</v>
      </c>
      <c r="B18" s="25">
        <f>IF(AND(DATEVALUE(B$2)&gt;DATEVALUE("31-Oct-23"),DATEVALUE(B$2)&lt;DATEVALUE("1-Jan-24")),"n/a",IF('[1]Access Decisions Completed (#2)'!C18&lt;[2]Inputs!$K$25,"&lt;"&amp;[2]Inputs!$K$25,'[1]Access Decisions Completed (#2)'!C18))</f>
        <v>2112</v>
      </c>
      <c r="C18" s="25">
        <f>IF(AND(DATEVALUE(C$2)&gt;DATEVALUE("31-Oct-23"),DATEVALUE(C$2)&lt;DATEVALUE("1-Jan-24")),"n/a",IF('[1]Access Decisions Completed (#2)'!D18&lt;[2]Inputs!$K$25,"&lt;"&amp;[2]Inputs!$K$25,'[1]Access Decisions Completed (#2)'!D18))</f>
        <v>1793</v>
      </c>
      <c r="D18" s="25">
        <f>IF(AND(DATEVALUE(D$2)&gt;DATEVALUE("31-Oct-23"),DATEVALUE(D$2)&lt;DATEVALUE("1-Jan-24")),"n/a",IF('[1]Access Decisions Completed (#2)'!E18&lt;[2]Inputs!$K$25,"&lt;"&amp;[2]Inputs!$K$25,'[1]Access Decisions Completed (#2)'!E18))</f>
        <v>2243</v>
      </c>
      <c r="E18" s="25">
        <f>IF(AND(DATEVALUE(E$2)&gt;DATEVALUE("31-Oct-23"),DATEVALUE(E$2)&lt;DATEVALUE("1-Jan-24")),"n/a",IF('[1]Access Decisions Completed (#2)'!F18&lt;[2]Inputs!$K$25,"&lt;"&amp;[2]Inputs!$K$25,'[1]Access Decisions Completed (#2)'!F18))</f>
        <v>1939</v>
      </c>
      <c r="F18" s="25">
        <f>IF(AND(DATEVALUE(F$2)&gt;DATEVALUE("31-Oct-23"),DATEVALUE(F$2)&lt;DATEVALUE("1-Jan-24")),"n/a",IF('[1]Access Decisions Completed (#2)'!G18&lt;[2]Inputs!$K$25,"&lt;"&amp;[2]Inputs!$K$25,'[1]Access Decisions Completed (#2)'!G18))</f>
        <v>1925</v>
      </c>
      <c r="G18" s="25" t="str">
        <f>IF(AND(DATEVALUE(G$2)&gt;DATEVALUE("31-Oct-23"),DATEVALUE(G$2)&lt;DATEVALUE("1-Jan-24")),"n/a",IF('[1]Access Decisions Completed (#2)'!H18&lt;[2]Inputs!$K$25,"&lt;"&amp;[2]Inputs!$K$25,'[1]Access Decisions Completed (#2)'!H18))</f>
        <v>n/a</v>
      </c>
      <c r="H18" s="25" t="str">
        <f>IF(AND(DATEVALUE(H$2)&gt;DATEVALUE("31-Oct-23"),DATEVALUE(H$2)&lt;DATEVALUE("1-Jan-24")),"n/a",IF('[1]Access Decisions Completed (#2)'!I18&lt;[2]Inputs!$K$25,"&lt;"&amp;[2]Inputs!$K$25,'[1]Access Decisions Completed (#2)'!I18))</f>
        <v>n/a</v>
      </c>
      <c r="I18" s="25">
        <f>IF(AND(DATEVALUE(I$2)&gt;DATEVALUE("31-Oct-23"),DATEVALUE(I$2)&lt;DATEVALUE("1-Jan-24")),"n/a",IF('[1]Access Decisions Completed (#2)'!J18&lt;[2]Inputs!$K$25,"&lt;"&amp;[2]Inputs!$K$25,'[1]Access Decisions Completed (#2)'!J18))</f>
        <v>545</v>
      </c>
      <c r="J18" s="25">
        <f>IF(AND(DATEVALUE(J$2)&gt;DATEVALUE("31-Oct-23"),DATEVALUE(J$2)&lt;DATEVALUE("1-Jan-24")),"n/a",IF('[1]Access Decisions Completed (#2)'!K18&lt;[2]Inputs!$K$25,"&lt;"&amp;[2]Inputs!$K$25,'[1]Access Decisions Completed (#2)'!K18))</f>
        <v>644</v>
      </c>
      <c r="K18" s="25">
        <f>IF(AND(DATEVALUE(K$2)&gt;DATEVALUE("31-Oct-23"),DATEVALUE(K$2)&lt;DATEVALUE("1-Jan-24")),"n/a",IF('[1]Access Decisions Completed (#2)'!L18&lt;[2]Inputs!$K$25,"&lt;"&amp;[2]Inputs!$K$25,'[1]Access Decisions Completed (#2)'!L18))</f>
        <v>840</v>
      </c>
      <c r="L18" s="25">
        <f>IF(AND(DATEVALUE(L$2)&gt;DATEVALUE("31-Oct-23"),DATEVALUE(L$2)&lt;DATEVALUE("1-Jan-24")),"n/a",IF('[1]Access Decisions Completed (#2)'!M18&lt;[2]Inputs!$K$25,"&lt;"&amp;[2]Inputs!$K$25,'[1]Access Decisions Completed (#2)'!M18))</f>
        <v>775</v>
      </c>
      <c r="M18" s="25">
        <f>IF(AND(DATEVALUE(M$2)&gt;DATEVALUE("31-Oct-23"),DATEVALUE(M$2)&lt;DATEVALUE("1-Jan-24")),"n/a",IF('[1]Access Decisions Completed (#2)'!N18&lt;[2]Inputs!$K$25,"&lt;"&amp;[2]Inputs!$K$25,'[1]Access Decisions Completed (#2)'!N18))</f>
        <v>1059</v>
      </c>
      <c r="N18" s="25">
        <f>IF(AND(DATEVALUE(N$2)&gt;DATEVALUE("31-Oct-23"),DATEVALUE(N$2)&lt;DATEVALUE("1-Jan-24")),"n/a",IF('[1]Access Decisions Completed (#2)'!O18&lt;[2]Inputs!$K$25,"&lt;"&amp;[2]Inputs!$K$25,'[1]Access Decisions Completed (#2)'!O18))</f>
        <v>1015</v>
      </c>
    </row>
    <row r="19" spans="1:14" x14ac:dyDescent="0.3">
      <c r="A19" s="4" t="s">
        <v>25</v>
      </c>
      <c r="B19" s="7">
        <f>IF(AND(DATEVALUE(B$2)&gt;DATEVALUE("31-Oct-23"),DATEVALUE(B$2)&lt;DATEVALUE("1-Jan-24")),"n/a",IF('[1]Access Decisions Completed (#2)'!C19&lt;[2]Inputs!$K$25,"&lt;"&amp;[2]Inputs!$K$25,'[1]Access Decisions Completed (#2)'!C19))</f>
        <v>660</v>
      </c>
      <c r="C19" s="7">
        <f>IF(AND(DATEVALUE(C$2)&gt;DATEVALUE("31-Oct-23"),DATEVALUE(C$2)&lt;DATEVALUE("1-Jan-24")),"n/a",IF('[1]Access Decisions Completed (#2)'!D19&lt;[2]Inputs!$K$25,"&lt;"&amp;[2]Inputs!$K$25,'[1]Access Decisions Completed (#2)'!D19))</f>
        <v>556</v>
      </c>
      <c r="D19" s="7">
        <f>IF(AND(DATEVALUE(D$2)&gt;DATEVALUE("31-Oct-23"),DATEVALUE(D$2)&lt;DATEVALUE("1-Jan-24")),"n/a",IF('[1]Access Decisions Completed (#2)'!E19&lt;[2]Inputs!$K$25,"&lt;"&amp;[2]Inputs!$K$25,'[1]Access Decisions Completed (#2)'!E19))</f>
        <v>646</v>
      </c>
      <c r="E19" s="7">
        <f>IF(AND(DATEVALUE(E$2)&gt;DATEVALUE("31-Oct-23"),DATEVALUE(E$2)&lt;DATEVALUE("1-Jan-24")),"n/a",IF('[1]Access Decisions Completed (#2)'!F19&lt;[2]Inputs!$K$25,"&lt;"&amp;[2]Inputs!$K$25,'[1]Access Decisions Completed (#2)'!F19))</f>
        <v>621</v>
      </c>
      <c r="F19" s="7">
        <f>IF(AND(DATEVALUE(F$2)&gt;DATEVALUE("31-Oct-23"),DATEVALUE(F$2)&lt;DATEVALUE("1-Jan-24")),"n/a",IF('[1]Access Decisions Completed (#2)'!G19&lt;[2]Inputs!$K$25,"&lt;"&amp;[2]Inputs!$K$25,'[1]Access Decisions Completed (#2)'!G19))</f>
        <v>580</v>
      </c>
      <c r="G19" s="7" t="str">
        <f>IF(AND(DATEVALUE(G$2)&gt;DATEVALUE("31-Oct-23"),DATEVALUE(G$2)&lt;DATEVALUE("1-Jan-24")),"n/a",IF('[1]Access Decisions Completed (#2)'!H19&lt;[2]Inputs!$K$25,"&lt;"&amp;[2]Inputs!$K$25,'[1]Access Decisions Completed (#2)'!H19))</f>
        <v>n/a</v>
      </c>
      <c r="H19" s="7" t="str">
        <f>IF(AND(DATEVALUE(H$2)&gt;DATEVALUE("31-Oct-23"),DATEVALUE(H$2)&lt;DATEVALUE("1-Jan-24")),"n/a",IF('[1]Access Decisions Completed (#2)'!I19&lt;[2]Inputs!$K$25,"&lt;"&amp;[2]Inputs!$K$25,'[1]Access Decisions Completed (#2)'!I19))</f>
        <v>n/a</v>
      </c>
      <c r="I19" s="7">
        <f>IF(AND(DATEVALUE(I$2)&gt;DATEVALUE("31-Oct-23"),DATEVALUE(I$2)&lt;DATEVALUE("1-Jan-24")),"n/a",IF('[1]Access Decisions Completed (#2)'!J19&lt;[2]Inputs!$K$25,"&lt;"&amp;[2]Inputs!$K$25,'[1]Access Decisions Completed (#2)'!J19))</f>
        <v>146</v>
      </c>
      <c r="J19" s="7">
        <f>IF(AND(DATEVALUE(J$2)&gt;DATEVALUE("31-Oct-23"),DATEVALUE(J$2)&lt;DATEVALUE("1-Jan-24")),"n/a",IF('[1]Access Decisions Completed (#2)'!K19&lt;[2]Inputs!$K$25,"&lt;"&amp;[2]Inputs!$K$25,'[1]Access Decisions Completed (#2)'!K19))</f>
        <v>231</v>
      </c>
      <c r="K19" s="7">
        <f>IF(AND(DATEVALUE(K$2)&gt;DATEVALUE("31-Oct-23"),DATEVALUE(K$2)&lt;DATEVALUE("1-Jan-24")),"n/a",IF('[1]Access Decisions Completed (#2)'!L19&lt;[2]Inputs!$K$25,"&lt;"&amp;[2]Inputs!$K$25,'[1]Access Decisions Completed (#2)'!L19))</f>
        <v>272</v>
      </c>
      <c r="L19" s="7">
        <f>IF(AND(DATEVALUE(L$2)&gt;DATEVALUE("31-Oct-23"),DATEVALUE(L$2)&lt;DATEVALUE("1-Jan-24")),"n/a",IF('[1]Access Decisions Completed (#2)'!M19&lt;[2]Inputs!$K$25,"&lt;"&amp;[2]Inputs!$K$25,'[1]Access Decisions Completed (#2)'!M19))</f>
        <v>321</v>
      </c>
      <c r="M19" s="7">
        <f>IF(AND(DATEVALUE(M$2)&gt;DATEVALUE("31-Oct-23"),DATEVALUE(M$2)&lt;DATEVALUE("1-Jan-24")),"n/a",IF('[1]Access Decisions Completed (#2)'!N19&lt;[2]Inputs!$K$25,"&lt;"&amp;[2]Inputs!$K$25,'[1]Access Decisions Completed (#2)'!N19))</f>
        <v>437</v>
      </c>
      <c r="N19" s="7">
        <f>IF(AND(DATEVALUE(N$2)&gt;DATEVALUE("31-Oct-23"),DATEVALUE(N$2)&lt;DATEVALUE("1-Jan-24")),"n/a",IF('[1]Access Decisions Completed (#2)'!O19&lt;[2]Inputs!$K$25,"&lt;"&amp;[2]Inputs!$K$25,'[1]Access Decisions Completed (#2)'!O19))</f>
        <v>395</v>
      </c>
    </row>
    <row r="20" spans="1:14" s="26" customFormat="1" x14ac:dyDescent="0.3">
      <c r="A20" s="27" t="s">
        <v>26</v>
      </c>
      <c r="B20" s="28">
        <f>IF(AND(DATEVALUE(B$2)&gt;DATEVALUE("31-Oct-23"),DATEVALUE(B$2)&lt;DATEVALUE("1-Jan-24")),"n/a",IF('[1]Access Decisions Completed (#2)'!C20&lt;[2]Inputs!$K$25,"&lt;"&amp;[2]Inputs!$K$25,'[1]Access Decisions Completed (#2)'!C20))</f>
        <v>7527</v>
      </c>
      <c r="C20" s="28">
        <f>IF(AND(DATEVALUE(C$2)&gt;DATEVALUE("31-Oct-23"),DATEVALUE(C$2)&lt;DATEVALUE("1-Jan-24")),"n/a",IF('[1]Access Decisions Completed (#2)'!D20&lt;[2]Inputs!$K$25,"&lt;"&amp;[2]Inputs!$K$25,'[1]Access Decisions Completed (#2)'!D20))</f>
        <v>6305</v>
      </c>
      <c r="D20" s="28">
        <f>IF(AND(DATEVALUE(D$2)&gt;DATEVALUE("31-Oct-23"),DATEVALUE(D$2)&lt;DATEVALUE("1-Jan-24")),"n/a",IF('[1]Access Decisions Completed (#2)'!E20&lt;[2]Inputs!$K$25,"&lt;"&amp;[2]Inputs!$K$25,'[1]Access Decisions Completed (#2)'!E20))</f>
        <v>7749</v>
      </c>
      <c r="E20" s="28">
        <f>IF(AND(DATEVALUE(E$2)&gt;DATEVALUE("31-Oct-23"),DATEVALUE(E$2)&lt;DATEVALUE("1-Jan-24")),"n/a",IF('[1]Access Decisions Completed (#2)'!F20&lt;[2]Inputs!$K$25,"&lt;"&amp;[2]Inputs!$K$25,'[1]Access Decisions Completed (#2)'!F20))</f>
        <v>6946</v>
      </c>
      <c r="F20" s="28">
        <f>IF(AND(DATEVALUE(F$2)&gt;DATEVALUE("31-Oct-23"),DATEVALUE(F$2)&lt;DATEVALUE("1-Jan-24")),"n/a",IF('[1]Access Decisions Completed (#2)'!G20&lt;[2]Inputs!$K$25,"&lt;"&amp;[2]Inputs!$K$25,'[1]Access Decisions Completed (#2)'!G20))</f>
        <v>6669</v>
      </c>
      <c r="G20" s="28" t="str">
        <f>IF(AND(DATEVALUE(G$2)&gt;DATEVALUE("31-Oct-23"),DATEVALUE(G$2)&lt;DATEVALUE("1-Jan-24")),"n/a",IF('[1]Access Decisions Completed (#2)'!H20&lt;[2]Inputs!$K$25,"&lt;"&amp;[2]Inputs!$K$25,'[1]Access Decisions Completed (#2)'!H20))</f>
        <v>n/a</v>
      </c>
      <c r="H20" s="28" t="str">
        <f>IF(AND(DATEVALUE(H$2)&gt;DATEVALUE("31-Oct-23"),DATEVALUE(H$2)&lt;DATEVALUE("1-Jan-24")),"n/a",IF('[1]Access Decisions Completed (#2)'!I20&lt;[2]Inputs!$K$25,"&lt;"&amp;[2]Inputs!$K$25,'[1]Access Decisions Completed (#2)'!I20))</f>
        <v>n/a</v>
      </c>
      <c r="I20" s="28">
        <f>IF(AND(DATEVALUE(I$2)&gt;DATEVALUE("31-Oct-23"),DATEVALUE(I$2)&lt;DATEVALUE("1-Jan-24")),"n/a",IF('[1]Access Decisions Completed (#2)'!J20&lt;[2]Inputs!$K$25,"&lt;"&amp;[2]Inputs!$K$25,'[1]Access Decisions Completed (#2)'!J20))</f>
        <v>2060</v>
      </c>
      <c r="J20" s="28">
        <f>IF(AND(DATEVALUE(J$2)&gt;DATEVALUE("31-Oct-23"),DATEVALUE(J$2)&lt;DATEVALUE("1-Jan-24")),"n/a",IF('[1]Access Decisions Completed (#2)'!K20&lt;[2]Inputs!$K$25,"&lt;"&amp;[2]Inputs!$K$25,'[1]Access Decisions Completed (#2)'!K20))</f>
        <v>2543</v>
      </c>
      <c r="K20" s="28">
        <f>IF(AND(DATEVALUE(K$2)&gt;DATEVALUE("31-Oct-23"),DATEVALUE(K$2)&lt;DATEVALUE("1-Jan-24")),"n/a",IF('[1]Access Decisions Completed (#2)'!L20&lt;[2]Inputs!$K$25,"&lt;"&amp;[2]Inputs!$K$25,'[1]Access Decisions Completed (#2)'!L20))</f>
        <v>3249</v>
      </c>
      <c r="L20" s="28">
        <f>IF(AND(DATEVALUE(L$2)&gt;DATEVALUE("31-Oct-23"),DATEVALUE(L$2)&lt;DATEVALUE("1-Jan-24")),"n/a",IF('[1]Access Decisions Completed (#2)'!M20&lt;[2]Inputs!$K$25,"&lt;"&amp;[2]Inputs!$K$25,'[1]Access Decisions Completed (#2)'!M20))</f>
        <v>2942</v>
      </c>
      <c r="M20" s="28">
        <f>IF(AND(DATEVALUE(M$2)&gt;DATEVALUE("31-Oct-23"),DATEVALUE(M$2)&lt;DATEVALUE("1-Jan-24")),"n/a",IF('[1]Access Decisions Completed (#2)'!N20&lt;[2]Inputs!$K$25,"&lt;"&amp;[2]Inputs!$K$25,'[1]Access Decisions Completed (#2)'!N20))</f>
        <v>4108</v>
      </c>
      <c r="N20" s="28">
        <f>IF(AND(DATEVALUE(N$2)&gt;DATEVALUE("31-Oct-23"),DATEVALUE(N$2)&lt;DATEVALUE("1-Jan-24")),"n/a",IF('[1]Access Decisions Completed (#2)'!O20&lt;[2]Inputs!$K$25,"&lt;"&amp;[2]Inputs!$K$25,'[1]Access Decisions Completed (#2)'!O20))</f>
        <v>3919</v>
      </c>
    </row>
    <row r="21" spans="1:14" x14ac:dyDescent="0.3">
      <c r="A21" s="4" t="s">
        <v>27</v>
      </c>
      <c r="B21" s="7">
        <f>IF(AND(DATEVALUE(B$2)&gt;DATEVALUE("31-Oct-23"),DATEVALUE(B$2)&lt;DATEVALUE("1-Jan-24")),"n/a",IF('[1]Access Decisions Completed (#2)'!C21&lt;[2]Inputs!$K$25,"&lt;"&amp;[2]Inputs!$K$25,'[1]Access Decisions Completed (#2)'!C21))</f>
        <v>148</v>
      </c>
      <c r="C21" s="7">
        <f>IF(AND(DATEVALUE(C$2)&gt;DATEVALUE("31-Oct-23"),DATEVALUE(C$2)&lt;DATEVALUE("1-Jan-24")),"n/a",IF('[1]Access Decisions Completed (#2)'!D21&lt;[2]Inputs!$K$25,"&lt;"&amp;[2]Inputs!$K$25,'[1]Access Decisions Completed (#2)'!D21))</f>
        <v>135</v>
      </c>
      <c r="D21" s="7">
        <f>IF(AND(DATEVALUE(D$2)&gt;DATEVALUE("31-Oct-23"),DATEVALUE(D$2)&lt;DATEVALUE("1-Jan-24")),"n/a",IF('[1]Access Decisions Completed (#2)'!E21&lt;[2]Inputs!$K$25,"&lt;"&amp;[2]Inputs!$K$25,'[1]Access Decisions Completed (#2)'!E21))</f>
        <v>159</v>
      </c>
      <c r="E21" s="7">
        <f>IF(AND(DATEVALUE(E$2)&gt;DATEVALUE("31-Oct-23"),DATEVALUE(E$2)&lt;DATEVALUE("1-Jan-24")),"n/a",IF('[1]Access Decisions Completed (#2)'!F21&lt;[2]Inputs!$K$25,"&lt;"&amp;[2]Inputs!$K$25,'[1]Access Decisions Completed (#2)'!F21))</f>
        <v>144</v>
      </c>
      <c r="F21" s="7">
        <f>IF(AND(DATEVALUE(F$2)&gt;DATEVALUE("31-Oct-23"),DATEVALUE(F$2)&lt;DATEVALUE("1-Jan-24")),"n/a",IF('[1]Access Decisions Completed (#2)'!G21&lt;[2]Inputs!$K$25,"&lt;"&amp;[2]Inputs!$K$25,'[1]Access Decisions Completed (#2)'!G21))</f>
        <v>148</v>
      </c>
      <c r="G21" s="7" t="str">
        <f>IF(AND(DATEVALUE(G$2)&gt;DATEVALUE("31-Oct-23"),DATEVALUE(G$2)&lt;DATEVALUE("1-Jan-24")),"n/a",IF('[1]Access Decisions Completed (#2)'!H21&lt;[2]Inputs!$K$25,"&lt;"&amp;[2]Inputs!$K$25,'[1]Access Decisions Completed (#2)'!H21))</f>
        <v>n/a</v>
      </c>
      <c r="H21" s="7" t="str">
        <f>IF(AND(DATEVALUE(H$2)&gt;DATEVALUE("31-Oct-23"),DATEVALUE(H$2)&lt;DATEVALUE("1-Jan-24")),"n/a",IF('[1]Access Decisions Completed (#2)'!I21&lt;[2]Inputs!$K$25,"&lt;"&amp;[2]Inputs!$K$25,'[1]Access Decisions Completed (#2)'!I21))</f>
        <v>n/a</v>
      </c>
      <c r="I21" s="7">
        <f>IF(AND(DATEVALUE(I$2)&gt;DATEVALUE("31-Oct-23"),DATEVALUE(I$2)&lt;DATEVALUE("1-Jan-24")),"n/a",IF('[1]Access Decisions Completed (#2)'!J21&lt;[2]Inputs!$K$25,"&lt;"&amp;[2]Inputs!$K$25,'[1]Access Decisions Completed (#2)'!J21))</f>
        <v>57</v>
      </c>
      <c r="J21" s="7">
        <f>IF(AND(DATEVALUE(J$2)&gt;DATEVALUE("31-Oct-23"),DATEVALUE(J$2)&lt;DATEVALUE("1-Jan-24")),"n/a",IF('[1]Access Decisions Completed (#2)'!K21&lt;[2]Inputs!$K$25,"&lt;"&amp;[2]Inputs!$K$25,'[1]Access Decisions Completed (#2)'!K21))</f>
        <v>88</v>
      </c>
      <c r="K21" s="7">
        <f>IF(AND(DATEVALUE(K$2)&gt;DATEVALUE("31-Oct-23"),DATEVALUE(K$2)&lt;DATEVALUE("1-Jan-24")),"n/a",IF('[1]Access Decisions Completed (#2)'!L21&lt;[2]Inputs!$K$25,"&lt;"&amp;[2]Inputs!$K$25,'[1]Access Decisions Completed (#2)'!L21))</f>
        <v>80</v>
      </c>
      <c r="L21" s="7">
        <f>IF(AND(DATEVALUE(L$2)&gt;DATEVALUE("31-Oct-23"),DATEVALUE(L$2)&lt;DATEVALUE("1-Jan-24")),"n/a",IF('[1]Access Decisions Completed (#2)'!M21&lt;[2]Inputs!$K$25,"&lt;"&amp;[2]Inputs!$K$25,'[1]Access Decisions Completed (#2)'!M21))</f>
        <v>67</v>
      </c>
      <c r="M21" s="7">
        <f>IF(AND(DATEVALUE(M$2)&gt;DATEVALUE("31-Oct-23"),DATEVALUE(M$2)&lt;DATEVALUE("1-Jan-24")),"n/a",IF('[1]Access Decisions Completed (#2)'!N21&lt;[2]Inputs!$K$25,"&lt;"&amp;[2]Inputs!$K$25,'[1]Access Decisions Completed (#2)'!N21))</f>
        <v>92</v>
      </c>
      <c r="N21" s="7">
        <f>IF(AND(DATEVALUE(N$2)&gt;DATEVALUE("31-Oct-23"),DATEVALUE(N$2)&lt;DATEVALUE("1-Jan-24")),"n/a",IF('[1]Access Decisions Completed (#2)'!O21&lt;[2]Inputs!$K$25,"&lt;"&amp;[2]Inputs!$K$25,'[1]Access Decisions Completed (#2)'!O21))</f>
        <v>89</v>
      </c>
    </row>
    <row r="22" spans="1:14" s="26" customFormat="1" x14ac:dyDescent="0.3">
      <c r="A22" s="24" t="s">
        <v>28</v>
      </c>
      <c r="B22" s="25">
        <f>IF(AND(DATEVALUE(B$2)&gt;DATEVALUE("31-Oct-23"),DATEVALUE(B$2)&lt;DATEVALUE("1-Jan-24")),"n/a",IF('[1]Access Decisions Completed (#2)'!C22&lt;[2]Inputs!$K$25,"&lt;"&amp;[2]Inputs!$K$25,'[1]Access Decisions Completed (#2)'!C22))</f>
        <v>3566</v>
      </c>
      <c r="C22" s="25">
        <f>IF(AND(DATEVALUE(C$2)&gt;DATEVALUE("31-Oct-23"),DATEVALUE(C$2)&lt;DATEVALUE("1-Jan-24")),"n/a",IF('[1]Access Decisions Completed (#2)'!D22&lt;[2]Inputs!$K$25,"&lt;"&amp;[2]Inputs!$K$25,'[1]Access Decisions Completed (#2)'!D22))</f>
        <v>2982</v>
      </c>
      <c r="D22" s="25">
        <f>IF(AND(DATEVALUE(D$2)&gt;DATEVALUE("31-Oct-23"),DATEVALUE(D$2)&lt;DATEVALUE("1-Jan-24")),"n/a",IF('[1]Access Decisions Completed (#2)'!E22&lt;[2]Inputs!$K$25,"&lt;"&amp;[2]Inputs!$K$25,'[1]Access Decisions Completed (#2)'!E22))</f>
        <v>3558</v>
      </c>
      <c r="E22" s="25">
        <f>IF(AND(DATEVALUE(E$2)&gt;DATEVALUE("31-Oct-23"),DATEVALUE(E$2)&lt;DATEVALUE("1-Jan-24")),"n/a",IF('[1]Access Decisions Completed (#2)'!F22&lt;[2]Inputs!$K$25,"&lt;"&amp;[2]Inputs!$K$25,'[1]Access Decisions Completed (#2)'!F22))</f>
        <v>3186</v>
      </c>
      <c r="F22" s="25">
        <f>IF(AND(DATEVALUE(F$2)&gt;DATEVALUE("31-Oct-23"),DATEVALUE(F$2)&lt;DATEVALUE("1-Jan-24")),"n/a",IF('[1]Access Decisions Completed (#2)'!G22&lt;[2]Inputs!$K$25,"&lt;"&amp;[2]Inputs!$K$25,'[1]Access Decisions Completed (#2)'!G22))</f>
        <v>2909</v>
      </c>
      <c r="G22" s="25" t="str">
        <f>IF(AND(DATEVALUE(G$2)&gt;DATEVALUE("31-Oct-23"),DATEVALUE(G$2)&lt;DATEVALUE("1-Jan-24")),"n/a",IF('[1]Access Decisions Completed (#2)'!H22&lt;[2]Inputs!$K$25,"&lt;"&amp;[2]Inputs!$K$25,'[1]Access Decisions Completed (#2)'!H22))</f>
        <v>n/a</v>
      </c>
      <c r="H22" s="25" t="str">
        <f>IF(AND(DATEVALUE(H$2)&gt;DATEVALUE("31-Oct-23"),DATEVALUE(H$2)&lt;DATEVALUE("1-Jan-24")),"n/a",IF('[1]Access Decisions Completed (#2)'!I22&lt;[2]Inputs!$K$25,"&lt;"&amp;[2]Inputs!$K$25,'[1]Access Decisions Completed (#2)'!I22))</f>
        <v>n/a</v>
      </c>
      <c r="I22" s="25">
        <f>IF(AND(DATEVALUE(I$2)&gt;DATEVALUE("31-Oct-23"),DATEVALUE(I$2)&lt;DATEVALUE("1-Jan-24")),"n/a",IF('[1]Access Decisions Completed (#2)'!J22&lt;[2]Inputs!$K$25,"&lt;"&amp;[2]Inputs!$K$25,'[1]Access Decisions Completed (#2)'!J22))</f>
        <v>1173</v>
      </c>
      <c r="J22" s="25">
        <f>IF(AND(DATEVALUE(J$2)&gt;DATEVALUE("31-Oct-23"),DATEVALUE(J$2)&lt;DATEVALUE("1-Jan-24")),"n/a",IF('[1]Access Decisions Completed (#2)'!K22&lt;[2]Inputs!$K$25,"&lt;"&amp;[2]Inputs!$K$25,'[1]Access Decisions Completed (#2)'!K22))</f>
        <v>1638</v>
      </c>
      <c r="K22" s="25">
        <f>IF(AND(DATEVALUE(K$2)&gt;DATEVALUE("31-Oct-23"),DATEVALUE(K$2)&lt;DATEVALUE("1-Jan-24")),"n/a",IF('[1]Access Decisions Completed (#2)'!L22&lt;[2]Inputs!$K$25,"&lt;"&amp;[2]Inputs!$K$25,'[1]Access Decisions Completed (#2)'!L22))</f>
        <v>1719</v>
      </c>
      <c r="L22" s="25">
        <f>IF(AND(DATEVALUE(L$2)&gt;DATEVALUE("31-Oct-23"),DATEVALUE(L$2)&lt;DATEVALUE("1-Jan-24")),"n/a",IF('[1]Access Decisions Completed (#2)'!M22&lt;[2]Inputs!$K$25,"&lt;"&amp;[2]Inputs!$K$25,'[1]Access Decisions Completed (#2)'!M22))</f>
        <v>1475</v>
      </c>
      <c r="M22" s="25">
        <f>IF(AND(DATEVALUE(M$2)&gt;DATEVALUE("31-Oct-23"),DATEVALUE(M$2)&lt;DATEVALUE("1-Jan-24")),"n/a",IF('[1]Access Decisions Completed (#2)'!N22&lt;[2]Inputs!$K$25,"&lt;"&amp;[2]Inputs!$K$25,'[1]Access Decisions Completed (#2)'!N22))</f>
        <v>2069</v>
      </c>
      <c r="N22" s="25">
        <f>IF(AND(DATEVALUE(N$2)&gt;DATEVALUE("31-Oct-23"),DATEVALUE(N$2)&lt;DATEVALUE("1-Jan-24")),"n/a",IF('[1]Access Decisions Completed (#2)'!O22&lt;[2]Inputs!$K$25,"&lt;"&amp;[2]Inputs!$K$25,'[1]Access Decisions Completed (#2)'!O22))</f>
        <v>1837</v>
      </c>
    </row>
    <row r="23" spans="1:14" x14ac:dyDescent="0.3">
      <c r="A23" s="4" t="s">
        <v>29</v>
      </c>
      <c r="B23" s="7">
        <f>IF(AND(DATEVALUE(B$2)&gt;DATEVALUE("31-Oct-23"),DATEVALUE(B$2)&lt;DATEVALUE("1-Jan-24")),"n/a",IF('[1]Access Decisions Completed (#2)'!C23&lt;[2]Inputs!$K$25,"&lt;"&amp;[2]Inputs!$K$25,'[1]Access Decisions Completed (#2)'!C23))</f>
        <v>80</v>
      </c>
      <c r="C23" s="7">
        <f>IF(AND(DATEVALUE(C$2)&gt;DATEVALUE("31-Oct-23"),DATEVALUE(C$2)&lt;DATEVALUE("1-Jan-24")),"n/a",IF('[1]Access Decisions Completed (#2)'!D23&lt;[2]Inputs!$K$25,"&lt;"&amp;[2]Inputs!$K$25,'[1]Access Decisions Completed (#2)'!D23))</f>
        <v>122</v>
      </c>
      <c r="D23" s="7">
        <f>IF(AND(DATEVALUE(D$2)&gt;DATEVALUE("31-Oct-23"),DATEVALUE(D$2)&lt;DATEVALUE("1-Jan-24")),"n/a",IF('[1]Access Decisions Completed (#2)'!E23&lt;[2]Inputs!$K$25,"&lt;"&amp;[2]Inputs!$K$25,'[1]Access Decisions Completed (#2)'!E23))</f>
        <v>91</v>
      </c>
      <c r="E23" s="7">
        <f>IF(AND(DATEVALUE(E$2)&gt;DATEVALUE("31-Oct-23"),DATEVALUE(E$2)&lt;DATEVALUE("1-Jan-24")),"n/a",IF('[1]Access Decisions Completed (#2)'!F23&lt;[2]Inputs!$K$25,"&lt;"&amp;[2]Inputs!$K$25,'[1]Access Decisions Completed (#2)'!F23))</f>
        <v>110</v>
      </c>
      <c r="F23" s="7">
        <f>IF(AND(DATEVALUE(F$2)&gt;DATEVALUE("31-Oct-23"),DATEVALUE(F$2)&lt;DATEVALUE("1-Jan-24")),"n/a",IF('[1]Access Decisions Completed (#2)'!G23&lt;[2]Inputs!$K$25,"&lt;"&amp;[2]Inputs!$K$25,'[1]Access Decisions Completed (#2)'!G23))</f>
        <v>103</v>
      </c>
      <c r="G23" s="7" t="str">
        <f>IF(AND(DATEVALUE(G$2)&gt;DATEVALUE("31-Oct-23"),DATEVALUE(G$2)&lt;DATEVALUE("1-Jan-24")),"n/a",IF('[1]Access Decisions Completed (#2)'!H23&lt;[2]Inputs!$K$25,"&lt;"&amp;[2]Inputs!$K$25,'[1]Access Decisions Completed (#2)'!H23))</f>
        <v>n/a</v>
      </c>
      <c r="H23" s="7" t="str">
        <f>IF(AND(DATEVALUE(H$2)&gt;DATEVALUE("31-Oct-23"),DATEVALUE(H$2)&lt;DATEVALUE("1-Jan-24")),"n/a",IF('[1]Access Decisions Completed (#2)'!I23&lt;[2]Inputs!$K$25,"&lt;"&amp;[2]Inputs!$K$25,'[1]Access Decisions Completed (#2)'!I23))</f>
        <v>n/a</v>
      </c>
      <c r="I23" s="7">
        <f>IF(AND(DATEVALUE(I$2)&gt;DATEVALUE("31-Oct-23"),DATEVALUE(I$2)&lt;DATEVALUE("1-Jan-24")),"n/a",IF('[1]Access Decisions Completed (#2)'!J23&lt;[2]Inputs!$K$25,"&lt;"&amp;[2]Inputs!$K$25,'[1]Access Decisions Completed (#2)'!J23))</f>
        <v>44</v>
      </c>
      <c r="J23" s="7">
        <f>IF(AND(DATEVALUE(J$2)&gt;DATEVALUE("31-Oct-23"),DATEVALUE(J$2)&lt;DATEVALUE("1-Jan-24")),"n/a",IF('[1]Access Decisions Completed (#2)'!K23&lt;[2]Inputs!$K$25,"&lt;"&amp;[2]Inputs!$K$25,'[1]Access Decisions Completed (#2)'!K23))</f>
        <v>39</v>
      </c>
      <c r="K23" s="7">
        <f>IF(AND(DATEVALUE(K$2)&gt;DATEVALUE("31-Oct-23"),DATEVALUE(K$2)&lt;DATEVALUE("1-Jan-24")),"n/a",IF('[1]Access Decisions Completed (#2)'!L23&lt;[2]Inputs!$K$25,"&lt;"&amp;[2]Inputs!$K$25,'[1]Access Decisions Completed (#2)'!L23))</f>
        <v>69</v>
      </c>
      <c r="L23" s="7">
        <f>IF(AND(DATEVALUE(L$2)&gt;DATEVALUE("31-Oct-23"),DATEVALUE(L$2)&lt;DATEVALUE("1-Jan-24")),"n/a",IF('[1]Access Decisions Completed (#2)'!M23&lt;[2]Inputs!$K$25,"&lt;"&amp;[2]Inputs!$K$25,'[1]Access Decisions Completed (#2)'!M23))</f>
        <v>81</v>
      </c>
      <c r="M23" s="7">
        <f>IF(AND(DATEVALUE(M$2)&gt;DATEVALUE("31-Oct-23"),DATEVALUE(M$2)&lt;DATEVALUE("1-Jan-24")),"n/a",IF('[1]Access Decisions Completed (#2)'!N23&lt;[2]Inputs!$K$25,"&lt;"&amp;[2]Inputs!$K$25,'[1]Access Decisions Completed (#2)'!N23))</f>
        <v>93</v>
      </c>
      <c r="N23" s="7">
        <f>IF(AND(DATEVALUE(N$2)&gt;DATEVALUE("31-Oct-23"),DATEVALUE(N$2)&lt;DATEVALUE("1-Jan-24")),"n/a",IF('[1]Access Decisions Completed (#2)'!O23&lt;[2]Inputs!$K$25,"&lt;"&amp;[2]Inputs!$K$25,'[1]Access Decisions Completed (#2)'!O23))</f>
        <v>83</v>
      </c>
    </row>
    <row r="24" spans="1:14" s="26" customFormat="1" x14ac:dyDescent="0.3">
      <c r="A24" s="24" t="s">
        <v>30</v>
      </c>
      <c r="B24" s="25">
        <f>IF(AND(DATEVALUE(B$2)&gt;DATEVALUE("31-Oct-23"),DATEVALUE(B$2)&lt;DATEVALUE("1-Jan-24")),"n/a",IF('[1]Access Decisions Completed (#2)'!C24&lt;[2]Inputs!$K$25,"&lt;"&amp;[2]Inputs!$K$25,'[1]Access Decisions Completed (#2)'!C24))</f>
        <v>2781</v>
      </c>
      <c r="C24" s="25">
        <f>IF(AND(DATEVALUE(C$2)&gt;DATEVALUE("31-Oct-23"),DATEVALUE(C$2)&lt;DATEVALUE("1-Jan-24")),"n/a",IF('[1]Access Decisions Completed (#2)'!D24&lt;[2]Inputs!$K$25,"&lt;"&amp;[2]Inputs!$K$25,'[1]Access Decisions Completed (#2)'!D24))</f>
        <v>2236</v>
      </c>
      <c r="D24" s="25">
        <f>IF(AND(DATEVALUE(D$2)&gt;DATEVALUE("31-Oct-23"),DATEVALUE(D$2)&lt;DATEVALUE("1-Jan-24")),"n/a",IF('[1]Access Decisions Completed (#2)'!E24&lt;[2]Inputs!$K$25,"&lt;"&amp;[2]Inputs!$K$25,'[1]Access Decisions Completed (#2)'!E24))</f>
        <v>2757</v>
      </c>
      <c r="E24" s="25">
        <f>IF(AND(DATEVALUE(E$2)&gt;DATEVALUE("31-Oct-23"),DATEVALUE(E$2)&lt;DATEVALUE("1-Jan-24")),"n/a",IF('[1]Access Decisions Completed (#2)'!F24&lt;[2]Inputs!$K$25,"&lt;"&amp;[2]Inputs!$K$25,'[1]Access Decisions Completed (#2)'!F24))</f>
        <v>2451</v>
      </c>
      <c r="F24" s="25">
        <f>IF(AND(DATEVALUE(F$2)&gt;DATEVALUE("31-Oct-23"),DATEVALUE(F$2)&lt;DATEVALUE("1-Jan-24")),"n/a",IF('[1]Access Decisions Completed (#2)'!G24&lt;[2]Inputs!$K$25,"&lt;"&amp;[2]Inputs!$K$25,'[1]Access Decisions Completed (#2)'!G24))</f>
        <v>2342</v>
      </c>
      <c r="G24" s="25" t="str">
        <f>IF(AND(DATEVALUE(G$2)&gt;DATEVALUE("31-Oct-23"),DATEVALUE(G$2)&lt;DATEVALUE("1-Jan-24")),"n/a",IF('[1]Access Decisions Completed (#2)'!H24&lt;[2]Inputs!$K$25,"&lt;"&amp;[2]Inputs!$K$25,'[1]Access Decisions Completed (#2)'!H24))</f>
        <v>n/a</v>
      </c>
      <c r="H24" s="25" t="str">
        <f>IF(AND(DATEVALUE(H$2)&gt;DATEVALUE("31-Oct-23"),DATEVALUE(H$2)&lt;DATEVALUE("1-Jan-24")),"n/a",IF('[1]Access Decisions Completed (#2)'!I24&lt;[2]Inputs!$K$25,"&lt;"&amp;[2]Inputs!$K$25,'[1]Access Decisions Completed (#2)'!I24))</f>
        <v>n/a</v>
      </c>
      <c r="I24" s="25">
        <f>IF(AND(DATEVALUE(I$2)&gt;DATEVALUE("31-Oct-23"),DATEVALUE(I$2)&lt;DATEVALUE("1-Jan-24")),"n/a",IF('[1]Access Decisions Completed (#2)'!J24&lt;[2]Inputs!$K$25,"&lt;"&amp;[2]Inputs!$K$25,'[1]Access Decisions Completed (#2)'!J24))</f>
        <v>715</v>
      </c>
      <c r="J24" s="25">
        <f>IF(AND(DATEVALUE(J$2)&gt;DATEVALUE("31-Oct-23"),DATEVALUE(J$2)&lt;DATEVALUE("1-Jan-24")),"n/a",IF('[1]Access Decisions Completed (#2)'!K24&lt;[2]Inputs!$K$25,"&lt;"&amp;[2]Inputs!$K$25,'[1]Access Decisions Completed (#2)'!K24))</f>
        <v>1028</v>
      </c>
      <c r="K24" s="25">
        <f>IF(AND(DATEVALUE(K$2)&gt;DATEVALUE("31-Oct-23"),DATEVALUE(K$2)&lt;DATEVALUE("1-Jan-24")),"n/a",IF('[1]Access Decisions Completed (#2)'!L24&lt;[2]Inputs!$K$25,"&lt;"&amp;[2]Inputs!$K$25,'[1]Access Decisions Completed (#2)'!L24))</f>
        <v>1150</v>
      </c>
      <c r="L24" s="25">
        <f>IF(AND(DATEVALUE(L$2)&gt;DATEVALUE("31-Oct-23"),DATEVALUE(L$2)&lt;DATEVALUE("1-Jan-24")),"n/a",IF('[1]Access Decisions Completed (#2)'!M24&lt;[2]Inputs!$K$25,"&lt;"&amp;[2]Inputs!$K$25,'[1]Access Decisions Completed (#2)'!M24))</f>
        <v>980</v>
      </c>
      <c r="M24" s="25">
        <f>IF(AND(DATEVALUE(M$2)&gt;DATEVALUE("31-Oct-23"),DATEVALUE(M$2)&lt;DATEVALUE("1-Jan-24")),"n/a",IF('[1]Access Decisions Completed (#2)'!N24&lt;[2]Inputs!$K$25,"&lt;"&amp;[2]Inputs!$K$25,'[1]Access Decisions Completed (#2)'!N24))</f>
        <v>1247</v>
      </c>
      <c r="N24" s="25">
        <f>IF(AND(DATEVALUE(N$2)&gt;DATEVALUE("31-Oct-23"),DATEVALUE(N$2)&lt;DATEVALUE("1-Jan-24")),"n/a",IF('[1]Access Decisions Completed (#2)'!O24&lt;[2]Inputs!$K$25,"&lt;"&amp;[2]Inputs!$K$25,'[1]Access Decisions Completed (#2)'!O24))</f>
        <v>1362</v>
      </c>
    </row>
    <row r="25" spans="1:14" x14ac:dyDescent="0.3">
      <c r="A25" s="4" t="s">
        <v>31</v>
      </c>
      <c r="B25" s="7">
        <f>IF(AND(DATEVALUE(B$2)&gt;DATEVALUE("31-Oct-23"),DATEVALUE(B$2)&lt;DATEVALUE("1-Jan-24")),"n/a",IF('[1]Access Decisions Completed (#2)'!C25&lt;[2]Inputs!$K$25,"&lt;"&amp;[2]Inputs!$K$25,'[1]Access Decisions Completed (#2)'!C25))</f>
        <v>966</v>
      </c>
      <c r="C25" s="7">
        <f>IF(AND(DATEVALUE(C$2)&gt;DATEVALUE("31-Oct-23"),DATEVALUE(C$2)&lt;DATEVALUE("1-Jan-24")),"n/a",IF('[1]Access Decisions Completed (#2)'!D25&lt;[2]Inputs!$K$25,"&lt;"&amp;[2]Inputs!$K$25,'[1]Access Decisions Completed (#2)'!D25))</f>
        <v>835</v>
      </c>
      <c r="D25" s="7">
        <f>IF(AND(DATEVALUE(D$2)&gt;DATEVALUE("31-Oct-23"),DATEVALUE(D$2)&lt;DATEVALUE("1-Jan-24")),"n/a",IF('[1]Access Decisions Completed (#2)'!E25&lt;[2]Inputs!$K$25,"&lt;"&amp;[2]Inputs!$K$25,'[1]Access Decisions Completed (#2)'!E25))</f>
        <v>900</v>
      </c>
      <c r="E25" s="7">
        <f>IF(AND(DATEVALUE(E$2)&gt;DATEVALUE("31-Oct-23"),DATEVALUE(E$2)&lt;DATEVALUE("1-Jan-24")),"n/a",IF('[1]Access Decisions Completed (#2)'!F25&lt;[2]Inputs!$K$25,"&lt;"&amp;[2]Inputs!$K$25,'[1]Access Decisions Completed (#2)'!F25))</f>
        <v>895</v>
      </c>
      <c r="F25" s="7">
        <f>IF(AND(DATEVALUE(F$2)&gt;DATEVALUE("31-Oct-23"),DATEVALUE(F$2)&lt;DATEVALUE("1-Jan-24")),"n/a",IF('[1]Access Decisions Completed (#2)'!G25&lt;[2]Inputs!$K$25,"&lt;"&amp;[2]Inputs!$K$25,'[1]Access Decisions Completed (#2)'!G25))</f>
        <v>913</v>
      </c>
      <c r="G25" s="7" t="str">
        <f>IF(AND(DATEVALUE(G$2)&gt;DATEVALUE("31-Oct-23"),DATEVALUE(G$2)&lt;DATEVALUE("1-Jan-24")),"n/a",IF('[1]Access Decisions Completed (#2)'!H25&lt;[2]Inputs!$K$25,"&lt;"&amp;[2]Inputs!$K$25,'[1]Access Decisions Completed (#2)'!H25))</f>
        <v>n/a</v>
      </c>
      <c r="H25" s="7" t="str">
        <f>IF(AND(DATEVALUE(H$2)&gt;DATEVALUE("31-Oct-23"),DATEVALUE(H$2)&lt;DATEVALUE("1-Jan-24")),"n/a",IF('[1]Access Decisions Completed (#2)'!I25&lt;[2]Inputs!$K$25,"&lt;"&amp;[2]Inputs!$K$25,'[1]Access Decisions Completed (#2)'!I25))</f>
        <v>n/a</v>
      </c>
      <c r="I25" s="7">
        <f>IF(AND(DATEVALUE(I$2)&gt;DATEVALUE("31-Oct-23"),DATEVALUE(I$2)&lt;DATEVALUE("1-Jan-24")),"n/a",IF('[1]Access Decisions Completed (#2)'!J25&lt;[2]Inputs!$K$25,"&lt;"&amp;[2]Inputs!$K$25,'[1]Access Decisions Completed (#2)'!J25))</f>
        <v>355</v>
      </c>
      <c r="J25" s="7">
        <f>IF(AND(DATEVALUE(J$2)&gt;DATEVALUE("31-Oct-23"),DATEVALUE(J$2)&lt;DATEVALUE("1-Jan-24")),"n/a",IF('[1]Access Decisions Completed (#2)'!K25&lt;[2]Inputs!$K$25,"&lt;"&amp;[2]Inputs!$K$25,'[1]Access Decisions Completed (#2)'!K25))</f>
        <v>458</v>
      </c>
      <c r="K25" s="7">
        <f>IF(AND(DATEVALUE(K$2)&gt;DATEVALUE("31-Oct-23"),DATEVALUE(K$2)&lt;DATEVALUE("1-Jan-24")),"n/a",IF('[1]Access Decisions Completed (#2)'!L25&lt;[2]Inputs!$K$25,"&lt;"&amp;[2]Inputs!$K$25,'[1]Access Decisions Completed (#2)'!L25))</f>
        <v>433</v>
      </c>
      <c r="L25" s="7">
        <f>IF(AND(DATEVALUE(L$2)&gt;DATEVALUE("31-Oct-23"),DATEVALUE(L$2)&lt;DATEVALUE("1-Jan-24")),"n/a",IF('[1]Access Decisions Completed (#2)'!M25&lt;[2]Inputs!$K$25,"&lt;"&amp;[2]Inputs!$K$25,'[1]Access Decisions Completed (#2)'!M25))</f>
        <v>389</v>
      </c>
      <c r="M25" s="7">
        <f>IF(AND(DATEVALUE(M$2)&gt;DATEVALUE("31-Oct-23"),DATEVALUE(M$2)&lt;DATEVALUE("1-Jan-24")),"n/a",IF('[1]Access Decisions Completed (#2)'!N25&lt;[2]Inputs!$K$25,"&lt;"&amp;[2]Inputs!$K$25,'[1]Access Decisions Completed (#2)'!N25))</f>
        <v>517</v>
      </c>
      <c r="N25" s="7">
        <f>IF(AND(DATEVALUE(N$2)&gt;DATEVALUE("31-Oct-23"),DATEVALUE(N$2)&lt;DATEVALUE("1-Jan-24")),"n/a",IF('[1]Access Decisions Completed (#2)'!O25&lt;[2]Inputs!$K$25,"&lt;"&amp;[2]Inputs!$K$25,'[1]Access Decisions Completed (#2)'!O25))</f>
        <v>490</v>
      </c>
    </row>
    <row r="26" spans="1:14" s="26" customFormat="1" x14ac:dyDescent="0.3">
      <c r="A26" s="24" t="s">
        <v>32</v>
      </c>
      <c r="B26" s="25">
        <f>IF(AND(DATEVALUE(B$2)&gt;DATEVALUE("31-Oct-23"),DATEVALUE(B$2)&lt;DATEVALUE("1-Jan-24")),"n/a",IF('[1]Access Decisions Completed (#2)'!C26&lt;[2]Inputs!$K$25,"&lt;"&amp;[2]Inputs!$K$25,'[1]Access Decisions Completed (#2)'!C26))</f>
        <v>23</v>
      </c>
      <c r="C26" s="25">
        <f>IF(AND(DATEVALUE(C$2)&gt;DATEVALUE("31-Oct-23"),DATEVALUE(C$2)&lt;DATEVALUE("1-Jan-24")),"n/a",IF('[1]Access Decisions Completed (#2)'!D26&lt;[2]Inputs!$K$25,"&lt;"&amp;[2]Inputs!$K$25,'[1]Access Decisions Completed (#2)'!D26))</f>
        <v>21</v>
      </c>
      <c r="D26" s="25" t="str">
        <f>IF(AND(DATEVALUE(D$2)&gt;DATEVALUE("31-Oct-23"),DATEVALUE(D$2)&lt;DATEVALUE("1-Jan-24")),"n/a",IF('[1]Access Decisions Completed (#2)'!E26&lt;[2]Inputs!$K$25,"&lt;"&amp;[2]Inputs!$K$25,'[1]Access Decisions Completed (#2)'!E26))</f>
        <v>&lt;20</v>
      </c>
      <c r="E26" s="25" t="str">
        <f>IF(AND(DATEVALUE(E$2)&gt;DATEVALUE("31-Oct-23"),DATEVALUE(E$2)&lt;DATEVALUE("1-Jan-24")),"n/a",IF('[1]Access Decisions Completed (#2)'!F26&lt;[2]Inputs!$K$25,"&lt;"&amp;[2]Inputs!$K$25,'[1]Access Decisions Completed (#2)'!F26))</f>
        <v>&lt;20</v>
      </c>
      <c r="F26" s="25">
        <f>IF(AND(DATEVALUE(F$2)&gt;DATEVALUE("31-Oct-23"),DATEVALUE(F$2)&lt;DATEVALUE("1-Jan-24")),"n/a",IF('[1]Access Decisions Completed (#2)'!G26&lt;[2]Inputs!$K$25,"&lt;"&amp;[2]Inputs!$K$25,'[1]Access Decisions Completed (#2)'!G26))</f>
        <v>21</v>
      </c>
      <c r="G26" s="25" t="str">
        <f>IF(AND(DATEVALUE(G$2)&gt;DATEVALUE("31-Oct-23"),DATEVALUE(G$2)&lt;DATEVALUE("1-Jan-24")),"n/a",IF('[1]Access Decisions Completed (#2)'!H26&lt;[2]Inputs!$K$25,"&lt;"&amp;[2]Inputs!$K$25,'[1]Access Decisions Completed (#2)'!H26))</f>
        <v>n/a</v>
      </c>
      <c r="H26" s="25" t="str">
        <f>IF(AND(DATEVALUE(H$2)&gt;DATEVALUE("31-Oct-23"),DATEVALUE(H$2)&lt;DATEVALUE("1-Jan-24")),"n/a",IF('[1]Access Decisions Completed (#2)'!I26&lt;[2]Inputs!$K$25,"&lt;"&amp;[2]Inputs!$K$25,'[1]Access Decisions Completed (#2)'!I26))</f>
        <v>n/a</v>
      </c>
      <c r="I26" s="25">
        <f>IF(AND(DATEVALUE(I$2)&gt;DATEVALUE("31-Oct-23"),DATEVALUE(I$2)&lt;DATEVALUE("1-Jan-24")),"n/a",IF('[1]Access Decisions Completed (#2)'!J26&lt;[2]Inputs!$K$25,"&lt;"&amp;[2]Inputs!$K$25,'[1]Access Decisions Completed (#2)'!J26))</f>
        <v>163</v>
      </c>
      <c r="J26" s="25">
        <f>IF(AND(DATEVALUE(J$2)&gt;DATEVALUE("31-Oct-23"),DATEVALUE(J$2)&lt;DATEVALUE("1-Jan-24")),"n/a",IF('[1]Access Decisions Completed (#2)'!K26&lt;[2]Inputs!$K$25,"&lt;"&amp;[2]Inputs!$K$25,'[1]Access Decisions Completed (#2)'!K26))</f>
        <v>99</v>
      </c>
      <c r="K26" s="25">
        <f>IF(AND(DATEVALUE(K$2)&gt;DATEVALUE("31-Oct-23"),DATEVALUE(K$2)&lt;DATEVALUE("1-Jan-24")),"n/a",IF('[1]Access Decisions Completed (#2)'!L26&lt;[2]Inputs!$K$25,"&lt;"&amp;[2]Inputs!$K$25,'[1]Access Decisions Completed (#2)'!L26))</f>
        <v>122</v>
      </c>
      <c r="L26" s="25">
        <f>IF(AND(DATEVALUE(L$2)&gt;DATEVALUE("31-Oct-23"),DATEVALUE(L$2)&lt;DATEVALUE("1-Jan-24")),"n/a",IF('[1]Access Decisions Completed (#2)'!M26&lt;[2]Inputs!$K$25,"&lt;"&amp;[2]Inputs!$K$25,'[1]Access Decisions Completed (#2)'!M26))</f>
        <v>97</v>
      </c>
      <c r="M26" s="25">
        <f>IF(AND(DATEVALUE(M$2)&gt;DATEVALUE("31-Oct-23"),DATEVALUE(M$2)&lt;DATEVALUE("1-Jan-24")),"n/a",IF('[1]Access Decisions Completed (#2)'!N26&lt;[2]Inputs!$K$25,"&lt;"&amp;[2]Inputs!$K$25,'[1]Access Decisions Completed (#2)'!N26))</f>
        <v>148</v>
      </c>
      <c r="N26" s="25">
        <f>IF(AND(DATEVALUE(N$2)&gt;DATEVALUE("31-Oct-23"),DATEVALUE(N$2)&lt;DATEVALUE("1-Jan-24")),"n/a",IF('[1]Access Decisions Completed (#2)'!O26&lt;[2]Inputs!$K$25,"&lt;"&amp;[2]Inputs!$K$25,'[1]Access Decisions Completed (#2)'!O26))</f>
        <v>134</v>
      </c>
    </row>
    <row r="27" spans="1:14" x14ac:dyDescent="0.3">
      <c r="A27" s="4" t="s">
        <v>33</v>
      </c>
      <c r="B27" s="7">
        <f>IF(AND(DATEVALUE(B$2)&gt;DATEVALUE("31-Oct-23"),DATEVALUE(B$2)&lt;DATEVALUE("1-Jan-24")),"n/a",IF('[1]Access Decisions Completed (#2)'!C27&lt;[2]Inputs!$K$25,"&lt;"&amp;[2]Inputs!$K$25,'[1]Access Decisions Completed (#2)'!C27))</f>
        <v>3289</v>
      </c>
      <c r="C27" s="7">
        <f>IF(AND(DATEVALUE(C$2)&gt;DATEVALUE("31-Oct-23"),DATEVALUE(C$2)&lt;DATEVALUE("1-Jan-24")),"n/a",IF('[1]Access Decisions Completed (#2)'!D27&lt;[2]Inputs!$K$25,"&lt;"&amp;[2]Inputs!$K$25,'[1]Access Decisions Completed (#2)'!D27))</f>
        <v>2822</v>
      </c>
      <c r="D27" s="7">
        <f>IF(AND(DATEVALUE(D$2)&gt;DATEVALUE("31-Oct-23"),DATEVALUE(D$2)&lt;DATEVALUE("1-Jan-24")),"n/a",IF('[1]Access Decisions Completed (#2)'!E27&lt;[2]Inputs!$K$25,"&lt;"&amp;[2]Inputs!$K$25,'[1]Access Decisions Completed (#2)'!E27))</f>
        <v>3550</v>
      </c>
      <c r="E27" s="7">
        <f>IF(AND(DATEVALUE(E$2)&gt;DATEVALUE("31-Oct-23"),DATEVALUE(E$2)&lt;DATEVALUE("1-Jan-24")),"n/a",IF('[1]Access Decisions Completed (#2)'!F27&lt;[2]Inputs!$K$25,"&lt;"&amp;[2]Inputs!$K$25,'[1]Access Decisions Completed (#2)'!F27))</f>
        <v>2971</v>
      </c>
      <c r="F27" s="7">
        <f>IF(AND(DATEVALUE(F$2)&gt;DATEVALUE("31-Oct-23"),DATEVALUE(F$2)&lt;DATEVALUE("1-Jan-24")),"n/a",IF('[1]Access Decisions Completed (#2)'!G27&lt;[2]Inputs!$K$25,"&lt;"&amp;[2]Inputs!$K$25,'[1]Access Decisions Completed (#2)'!G27))</f>
        <v>3066</v>
      </c>
      <c r="G27" s="7" t="str">
        <f>IF(AND(DATEVALUE(G$2)&gt;DATEVALUE("31-Oct-23"),DATEVALUE(G$2)&lt;DATEVALUE("1-Jan-24")),"n/a",IF('[1]Access Decisions Completed (#2)'!H27&lt;[2]Inputs!$K$25,"&lt;"&amp;[2]Inputs!$K$25,'[1]Access Decisions Completed (#2)'!H27))</f>
        <v>n/a</v>
      </c>
      <c r="H27" s="7" t="str">
        <f>IF(AND(DATEVALUE(H$2)&gt;DATEVALUE("31-Oct-23"),DATEVALUE(H$2)&lt;DATEVALUE("1-Jan-24")),"n/a",IF('[1]Access Decisions Completed (#2)'!I27&lt;[2]Inputs!$K$25,"&lt;"&amp;[2]Inputs!$K$25,'[1]Access Decisions Completed (#2)'!I27))</f>
        <v>n/a</v>
      </c>
      <c r="I27" s="7">
        <f>IF(AND(DATEVALUE(I$2)&gt;DATEVALUE("31-Oct-23"),DATEVALUE(I$2)&lt;DATEVALUE("1-Jan-24")),"n/a",IF('[1]Access Decisions Completed (#2)'!J27&lt;[2]Inputs!$K$25,"&lt;"&amp;[2]Inputs!$K$25,'[1]Access Decisions Completed (#2)'!J27))</f>
        <v>996</v>
      </c>
      <c r="J27" s="7">
        <f>IF(AND(DATEVALUE(J$2)&gt;DATEVALUE("31-Oct-23"),DATEVALUE(J$2)&lt;DATEVALUE("1-Jan-24")),"n/a",IF('[1]Access Decisions Completed (#2)'!K27&lt;[2]Inputs!$K$25,"&lt;"&amp;[2]Inputs!$K$25,'[1]Access Decisions Completed (#2)'!K27))</f>
        <v>1359</v>
      </c>
      <c r="K27" s="7">
        <f>IF(AND(DATEVALUE(K$2)&gt;DATEVALUE("31-Oct-23"),DATEVALUE(K$2)&lt;DATEVALUE("1-Jan-24")),"n/a",IF('[1]Access Decisions Completed (#2)'!L27&lt;[2]Inputs!$K$25,"&lt;"&amp;[2]Inputs!$K$25,'[1]Access Decisions Completed (#2)'!L27))</f>
        <v>1450</v>
      </c>
      <c r="L27" s="7">
        <f>IF(AND(DATEVALUE(L$2)&gt;DATEVALUE("31-Oct-23"),DATEVALUE(L$2)&lt;DATEVALUE("1-Jan-24")),"n/a",IF('[1]Access Decisions Completed (#2)'!M27&lt;[2]Inputs!$K$25,"&lt;"&amp;[2]Inputs!$K$25,'[1]Access Decisions Completed (#2)'!M27))</f>
        <v>1342</v>
      </c>
      <c r="M27" s="7">
        <f>IF(AND(DATEVALUE(M$2)&gt;DATEVALUE("31-Oct-23"),DATEVALUE(M$2)&lt;DATEVALUE("1-Jan-24")),"n/a",IF('[1]Access Decisions Completed (#2)'!N27&lt;[2]Inputs!$K$25,"&lt;"&amp;[2]Inputs!$K$25,'[1]Access Decisions Completed (#2)'!N27))</f>
        <v>1736</v>
      </c>
      <c r="N27" s="7">
        <f>IF(AND(DATEVALUE(N$2)&gt;DATEVALUE("31-Oct-23"),DATEVALUE(N$2)&lt;DATEVALUE("1-Jan-24")),"n/a",IF('[1]Access Decisions Completed (#2)'!O27&lt;[2]Inputs!$K$25,"&lt;"&amp;[2]Inputs!$K$25,'[1]Access Decisions Completed (#2)'!O27))</f>
        <v>1687</v>
      </c>
    </row>
    <row r="28" spans="1:14" s="26" customFormat="1" x14ac:dyDescent="0.3">
      <c r="A28" s="24" t="s">
        <v>34</v>
      </c>
      <c r="B28" s="25">
        <f>IF(AND(DATEVALUE(B$2)&gt;DATEVALUE("31-Oct-23"),DATEVALUE(B$2)&lt;DATEVALUE("1-Jan-24")),"n/a",IF('[1]Access Decisions Completed (#2)'!C28&lt;[2]Inputs!$K$25,"&lt;"&amp;[2]Inputs!$K$25,'[1]Access Decisions Completed (#2)'!C28))</f>
        <v>966</v>
      </c>
      <c r="C28" s="25">
        <f>IF(AND(DATEVALUE(C$2)&gt;DATEVALUE("31-Oct-23"),DATEVALUE(C$2)&lt;DATEVALUE("1-Jan-24")),"n/a",IF('[1]Access Decisions Completed (#2)'!D28&lt;[2]Inputs!$K$25,"&lt;"&amp;[2]Inputs!$K$25,'[1]Access Decisions Completed (#2)'!D28))</f>
        <v>830</v>
      </c>
      <c r="D28" s="25">
        <f>IF(AND(DATEVALUE(D$2)&gt;DATEVALUE("31-Oct-23"),DATEVALUE(D$2)&lt;DATEVALUE("1-Jan-24")),"n/a",IF('[1]Access Decisions Completed (#2)'!E28&lt;[2]Inputs!$K$25,"&lt;"&amp;[2]Inputs!$K$25,'[1]Access Decisions Completed (#2)'!E28))</f>
        <v>967</v>
      </c>
      <c r="E28" s="25">
        <f>IF(AND(DATEVALUE(E$2)&gt;DATEVALUE("31-Oct-23"),DATEVALUE(E$2)&lt;DATEVALUE("1-Jan-24")),"n/a",IF('[1]Access Decisions Completed (#2)'!F28&lt;[2]Inputs!$K$25,"&lt;"&amp;[2]Inputs!$K$25,'[1]Access Decisions Completed (#2)'!F28))</f>
        <v>894</v>
      </c>
      <c r="F28" s="25">
        <f>IF(AND(DATEVALUE(F$2)&gt;DATEVALUE("31-Oct-23"),DATEVALUE(F$2)&lt;DATEVALUE("1-Jan-24")),"n/a",IF('[1]Access Decisions Completed (#2)'!G28&lt;[2]Inputs!$K$25,"&lt;"&amp;[2]Inputs!$K$25,'[1]Access Decisions Completed (#2)'!G28))</f>
        <v>874</v>
      </c>
      <c r="G28" s="25" t="str">
        <f>IF(AND(DATEVALUE(G$2)&gt;DATEVALUE("31-Oct-23"),DATEVALUE(G$2)&lt;DATEVALUE("1-Jan-24")),"n/a",IF('[1]Access Decisions Completed (#2)'!H28&lt;[2]Inputs!$K$25,"&lt;"&amp;[2]Inputs!$K$25,'[1]Access Decisions Completed (#2)'!H28))</f>
        <v>n/a</v>
      </c>
      <c r="H28" s="25" t="str">
        <f>IF(AND(DATEVALUE(H$2)&gt;DATEVALUE("31-Oct-23"),DATEVALUE(H$2)&lt;DATEVALUE("1-Jan-24")),"n/a",IF('[1]Access Decisions Completed (#2)'!I28&lt;[2]Inputs!$K$25,"&lt;"&amp;[2]Inputs!$K$25,'[1]Access Decisions Completed (#2)'!I28))</f>
        <v>n/a</v>
      </c>
      <c r="I28" s="25">
        <f>IF(AND(DATEVALUE(I$2)&gt;DATEVALUE("31-Oct-23"),DATEVALUE(I$2)&lt;DATEVALUE("1-Jan-24")),"n/a",IF('[1]Access Decisions Completed (#2)'!J28&lt;[2]Inputs!$K$25,"&lt;"&amp;[2]Inputs!$K$25,'[1]Access Decisions Completed (#2)'!J28))</f>
        <v>260</v>
      </c>
      <c r="J28" s="25">
        <f>IF(AND(DATEVALUE(J$2)&gt;DATEVALUE("31-Oct-23"),DATEVALUE(J$2)&lt;DATEVALUE("1-Jan-24")),"n/a",IF('[1]Access Decisions Completed (#2)'!K28&lt;[2]Inputs!$K$25,"&lt;"&amp;[2]Inputs!$K$25,'[1]Access Decisions Completed (#2)'!K28))</f>
        <v>413</v>
      </c>
      <c r="K28" s="25">
        <f>IF(AND(DATEVALUE(K$2)&gt;DATEVALUE("31-Oct-23"),DATEVALUE(K$2)&lt;DATEVALUE("1-Jan-24")),"n/a",IF('[1]Access Decisions Completed (#2)'!L28&lt;[2]Inputs!$K$25,"&lt;"&amp;[2]Inputs!$K$25,'[1]Access Decisions Completed (#2)'!L28))</f>
        <v>433</v>
      </c>
      <c r="L28" s="25">
        <f>IF(AND(DATEVALUE(L$2)&gt;DATEVALUE("31-Oct-23"),DATEVALUE(L$2)&lt;DATEVALUE("1-Jan-24")),"n/a",IF('[1]Access Decisions Completed (#2)'!M28&lt;[2]Inputs!$K$25,"&lt;"&amp;[2]Inputs!$K$25,'[1]Access Decisions Completed (#2)'!M28))</f>
        <v>449</v>
      </c>
      <c r="M28" s="25">
        <f>IF(AND(DATEVALUE(M$2)&gt;DATEVALUE("31-Oct-23"),DATEVALUE(M$2)&lt;DATEVALUE("1-Jan-24")),"n/a",IF('[1]Access Decisions Completed (#2)'!N28&lt;[2]Inputs!$K$25,"&lt;"&amp;[2]Inputs!$K$25,'[1]Access Decisions Completed (#2)'!N28))</f>
        <v>659</v>
      </c>
      <c r="N28" s="25">
        <f>IF(AND(DATEVALUE(N$2)&gt;DATEVALUE("31-Oct-23"),DATEVALUE(N$2)&lt;DATEVALUE("1-Jan-24")),"n/a",IF('[1]Access Decisions Completed (#2)'!O28&lt;[2]Inputs!$K$25,"&lt;"&amp;[2]Inputs!$K$25,'[1]Access Decisions Completed (#2)'!O28))</f>
        <v>625</v>
      </c>
    </row>
    <row r="29" spans="1:14" x14ac:dyDescent="0.3">
      <c r="A29" s="5" t="s">
        <v>35</v>
      </c>
      <c r="B29" s="17">
        <f>IF(AND(DATEVALUE(B$2)&gt;DATEVALUE("31-Oct-23"),DATEVALUE(B$2)&lt;DATEVALUE("1-Jan-24")),"n/a",IF('[1]Access Decisions Completed (#2)'!C29&lt;[2]Inputs!$K$25,"&lt;"&amp;[2]Inputs!$K$25,'[1]Access Decisions Completed (#2)'!C29))</f>
        <v>11819</v>
      </c>
      <c r="C29" s="17">
        <f>IF(AND(DATEVALUE(C$2)&gt;DATEVALUE("31-Oct-23"),DATEVALUE(C$2)&lt;DATEVALUE("1-Jan-24")),"n/a",IF('[1]Access Decisions Completed (#2)'!D29&lt;[2]Inputs!$K$25,"&lt;"&amp;[2]Inputs!$K$25,'[1]Access Decisions Completed (#2)'!D29))</f>
        <v>9983</v>
      </c>
      <c r="D29" s="17">
        <f>IF(AND(DATEVALUE(D$2)&gt;DATEVALUE("31-Oct-23"),DATEVALUE(D$2)&lt;DATEVALUE("1-Jan-24")),"n/a",IF('[1]Access Decisions Completed (#2)'!E29&lt;[2]Inputs!$K$25,"&lt;"&amp;[2]Inputs!$K$25,'[1]Access Decisions Completed (#2)'!E29))</f>
        <v>12003</v>
      </c>
      <c r="E29" s="17">
        <f>IF(AND(DATEVALUE(E$2)&gt;DATEVALUE("31-Oct-23"),DATEVALUE(E$2)&lt;DATEVALUE("1-Jan-24")),"n/a",IF('[1]Access Decisions Completed (#2)'!F29&lt;[2]Inputs!$K$25,"&lt;"&amp;[2]Inputs!$K$25,'[1]Access Decisions Completed (#2)'!F29))</f>
        <v>10666</v>
      </c>
      <c r="F29" s="17">
        <f>IF(AND(DATEVALUE(F$2)&gt;DATEVALUE("31-Oct-23"),DATEVALUE(F$2)&lt;DATEVALUE("1-Jan-24")),"n/a",IF('[1]Access Decisions Completed (#2)'!G29&lt;[2]Inputs!$K$25,"&lt;"&amp;[2]Inputs!$K$25,'[1]Access Decisions Completed (#2)'!G29))</f>
        <v>10377</v>
      </c>
      <c r="G29" s="17" t="str">
        <f>IF(AND(DATEVALUE(G$2)&gt;DATEVALUE("31-Oct-23"),DATEVALUE(G$2)&lt;DATEVALUE("1-Jan-24")),"n/a",IF('[1]Access Decisions Completed (#2)'!H29&lt;[2]Inputs!$K$25,"&lt;"&amp;[2]Inputs!$K$25,'[1]Access Decisions Completed (#2)'!H29))</f>
        <v>n/a</v>
      </c>
      <c r="H29" s="17" t="str">
        <f>IF(AND(DATEVALUE(H$2)&gt;DATEVALUE("31-Oct-23"),DATEVALUE(H$2)&lt;DATEVALUE("1-Jan-24")),"n/a",IF('[1]Access Decisions Completed (#2)'!I29&lt;[2]Inputs!$K$25,"&lt;"&amp;[2]Inputs!$K$25,'[1]Access Decisions Completed (#2)'!I29))</f>
        <v>n/a</v>
      </c>
      <c r="I29" s="17">
        <f>IF(AND(DATEVALUE(I$2)&gt;DATEVALUE("31-Oct-23"),DATEVALUE(I$2)&lt;DATEVALUE("1-Jan-24")),"n/a",IF('[1]Access Decisions Completed (#2)'!J29&lt;[2]Inputs!$K$25,"&lt;"&amp;[2]Inputs!$K$25,'[1]Access Decisions Completed (#2)'!J29))</f>
        <v>3764</v>
      </c>
      <c r="J29" s="17">
        <f>IF(AND(DATEVALUE(J$2)&gt;DATEVALUE("31-Oct-23"),DATEVALUE(J$2)&lt;DATEVALUE("1-Jan-24")),"n/a",IF('[1]Access Decisions Completed (#2)'!K29&lt;[2]Inputs!$K$25,"&lt;"&amp;[2]Inputs!$K$25,'[1]Access Decisions Completed (#2)'!K29))</f>
        <v>5124</v>
      </c>
      <c r="K29" s="17">
        <f>IF(AND(DATEVALUE(K$2)&gt;DATEVALUE("31-Oct-23"),DATEVALUE(K$2)&lt;DATEVALUE("1-Jan-24")),"n/a",IF('[1]Access Decisions Completed (#2)'!L29&lt;[2]Inputs!$K$25,"&lt;"&amp;[2]Inputs!$K$25,'[1]Access Decisions Completed (#2)'!L29))</f>
        <v>5463</v>
      </c>
      <c r="L29" s="17">
        <f>IF(AND(DATEVALUE(L$2)&gt;DATEVALUE("31-Oct-23"),DATEVALUE(L$2)&lt;DATEVALUE("1-Jan-24")),"n/a",IF('[1]Access Decisions Completed (#2)'!M29&lt;[2]Inputs!$K$25,"&lt;"&amp;[2]Inputs!$K$25,'[1]Access Decisions Completed (#2)'!M29))</f>
        <v>4886</v>
      </c>
      <c r="M29" s="17">
        <f>IF(AND(DATEVALUE(M$2)&gt;DATEVALUE("31-Oct-23"),DATEVALUE(M$2)&lt;DATEVALUE("1-Jan-24")),"n/a",IF('[1]Access Decisions Completed (#2)'!N29&lt;[2]Inputs!$K$25,"&lt;"&amp;[2]Inputs!$K$25,'[1]Access Decisions Completed (#2)'!N29))</f>
        <v>6566</v>
      </c>
      <c r="N29" s="17">
        <f>IF(AND(DATEVALUE(N$2)&gt;DATEVALUE("31-Oct-23"),DATEVALUE(N$2)&lt;DATEVALUE("1-Jan-24")),"n/a",IF('[1]Access Decisions Completed (#2)'!O29&lt;[2]Inputs!$K$25,"&lt;"&amp;[2]Inputs!$K$25,'[1]Access Decisions Completed (#2)'!O29))</f>
        <v>6310</v>
      </c>
    </row>
    <row r="30" spans="1:14" s="26" customFormat="1" x14ac:dyDescent="0.3">
      <c r="A30" s="38" t="s">
        <v>36</v>
      </c>
      <c r="B30" s="38"/>
      <c r="C30" s="38"/>
      <c r="D30" s="38"/>
      <c r="E30" s="38"/>
      <c r="F30" s="38"/>
      <c r="G30" s="38"/>
      <c r="H30" s="38"/>
      <c r="I30" s="38"/>
      <c r="J30" s="38"/>
      <c r="K30" s="38"/>
      <c r="L30" s="38"/>
      <c r="M30" s="38"/>
      <c r="N30" s="38"/>
    </row>
    <row r="32" spans="1:14" s="26" customFormat="1" hidden="1" x14ac:dyDescent="0.3">
      <c r="B32" s="29"/>
      <c r="C32" s="29"/>
      <c r="D32" s="29"/>
      <c r="E32" s="29"/>
      <c r="F32" s="29"/>
      <c r="G32" s="29"/>
      <c r="H32" s="29"/>
      <c r="I32" s="29"/>
      <c r="J32" s="29"/>
      <c r="K32" s="29"/>
      <c r="L32" s="29"/>
      <c r="M32" s="29"/>
      <c r="N32" s="29"/>
    </row>
    <row r="34" spans="2:14" s="26" customFormat="1" hidden="1" x14ac:dyDescent="0.3">
      <c r="B34" s="29"/>
      <c r="C34" s="29"/>
      <c r="D34" s="29"/>
      <c r="E34" s="29"/>
      <c r="F34" s="29"/>
      <c r="G34" s="29"/>
      <c r="H34" s="29"/>
      <c r="I34" s="29"/>
      <c r="J34" s="29"/>
      <c r="K34" s="29"/>
      <c r="L34" s="29"/>
      <c r="M34" s="29"/>
      <c r="N34" s="29"/>
    </row>
    <row r="36" spans="2:14" s="26" customFormat="1" hidden="1" x14ac:dyDescent="0.3">
      <c r="B36" s="29"/>
      <c r="C36" s="29"/>
      <c r="D36" s="29"/>
      <c r="E36" s="29"/>
      <c r="F36" s="29"/>
      <c r="G36" s="29"/>
      <c r="H36" s="29"/>
      <c r="I36" s="29"/>
      <c r="J36" s="29"/>
      <c r="K36" s="29"/>
      <c r="L36" s="29"/>
      <c r="M36" s="29"/>
      <c r="N36" s="29"/>
    </row>
    <row r="38" spans="2:14" s="26" customFormat="1" hidden="1" x14ac:dyDescent="0.3">
      <c r="B38" s="29"/>
      <c r="C38" s="29"/>
      <c r="D38" s="29"/>
      <c r="E38" s="29"/>
      <c r="F38" s="29"/>
      <c r="G38" s="29"/>
      <c r="H38" s="29"/>
      <c r="I38" s="29"/>
      <c r="J38" s="29"/>
      <c r="K38" s="29"/>
      <c r="L38" s="29"/>
      <c r="M38" s="29"/>
      <c r="N38" s="29"/>
    </row>
    <row r="40" spans="2:14" s="26" customFormat="1" hidden="1" x14ac:dyDescent="0.3">
      <c r="B40" s="29"/>
      <c r="C40" s="29"/>
      <c r="D40" s="29"/>
      <c r="E40" s="29"/>
      <c r="F40" s="29"/>
      <c r="G40" s="29"/>
      <c r="H40" s="29"/>
      <c r="I40" s="29"/>
      <c r="J40" s="29"/>
      <c r="K40" s="29"/>
      <c r="L40" s="29"/>
      <c r="M40" s="29"/>
      <c r="N40" s="29"/>
    </row>
    <row r="42" spans="2:14" s="26" customFormat="1" hidden="1" x14ac:dyDescent="0.3">
      <c r="B42" s="29"/>
      <c r="C42" s="29"/>
      <c r="D42" s="29"/>
      <c r="E42" s="29"/>
      <c r="F42" s="29"/>
      <c r="G42" s="29"/>
      <c r="H42" s="29"/>
      <c r="I42" s="29"/>
      <c r="J42" s="29"/>
      <c r="K42" s="29"/>
      <c r="L42" s="29"/>
      <c r="M42" s="29"/>
      <c r="N42" s="29"/>
    </row>
    <row r="44" spans="2:14" s="26" customFormat="1" hidden="1" x14ac:dyDescent="0.3">
      <c r="B44" s="29"/>
      <c r="C44" s="29"/>
      <c r="D44" s="29"/>
      <c r="E44" s="29"/>
      <c r="F44" s="29"/>
      <c r="G44" s="29"/>
      <c r="H44" s="29"/>
      <c r="I44" s="29"/>
      <c r="J44" s="29"/>
      <c r="K44" s="29"/>
      <c r="L44" s="29"/>
      <c r="M44" s="29"/>
      <c r="N44" s="29"/>
    </row>
    <row r="46" spans="2:14" s="26" customFormat="1" hidden="1" x14ac:dyDescent="0.3">
      <c r="B46" s="29"/>
      <c r="C46" s="29"/>
      <c r="D46" s="29"/>
      <c r="E46" s="29"/>
      <c r="F46" s="29"/>
      <c r="G46" s="29"/>
      <c r="H46" s="29"/>
      <c r="I46" s="29"/>
      <c r="J46" s="29"/>
      <c r="K46" s="29"/>
      <c r="L46" s="29"/>
      <c r="M46" s="29"/>
      <c r="N46" s="29"/>
    </row>
    <row r="48" spans="2:14" s="26" customFormat="1" hidden="1" x14ac:dyDescent="0.3">
      <c r="B48" s="29"/>
      <c r="C48" s="29"/>
      <c r="D48" s="29"/>
      <c r="E48" s="29"/>
      <c r="F48" s="29"/>
      <c r="G48" s="29"/>
      <c r="H48" s="29"/>
      <c r="I48" s="29"/>
      <c r="J48" s="29"/>
      <c r="K48" s="29"/>
      <c r="L48" s="29"/>
      <c r="M48" s="29"/>
      <c r="N48" s="29"/>
    </row>
    <row r="50" spans="2:14" s="26" customFormat="1" hidden="1" x14ac:dyDescent="0.3">
      <c r="B50" s="29"/>
      <c r="C50" s="29"/>
      <c r="D50" s="29"/>
      <c r="E50" s="29"/>
      <c r="F50" s="29"/>
      <c r="G50" s="29"/>
      <c r="H50" s="29"/>
      <c r="I50" s="29"/>
      <c r="J50" s="29"/>
      <c r="K50" s="29"/>
      <c r="L50" s="29"/>
      <c r="M50" s="29"/>
      <c r="N50" s="29"/>
    </row>
    <row r="52" spans="2:14" s="26" customFormat="1" hidden="1" x14ac:dyDescent="0.3">
      <c r="B52" s="29"/>
      <c r="C52" s="29"/>
      <c r="D52" s="29"/>
      <c r="E52" s="29"/>
      <c r="F52" s="29"/>
      <c r="G52" s="29"/>
      <c r="H52" s="29"/>
      <c r="I52" s="29"/>
      <c r="J52" s="29"/>
      <c r="K52" s="29"/>
      <c r="L52" s="29"/>
      <c r="M52" s="29"/>
      <c r="N52" s="29"/>
    </row>
    <row r="54" spans="2:14" s="26" customFormat="1" hidden="1" x14ac:dyDescent="0.3">
      <c r="B54" s="29"/>
      <c r="C54" s="29"/>
      <c r="D54" s="29"/>
      <c r="E54" s="29"/>
      <c r="F54" s="29"/>
      <c r="G54" s="29"/>
      <c r="H54" s="29"/>
      <c r="I54" s="29"/>
      <c r="J54" s="29"/>
      <c r="K54" s="29"/>
      <c r="L54" s="29"/>
      <c r="M54" s="29"/>
      <c r="N54" s="29"/>
    </row>
    <row r="56" spans="2:14" s="26" customFormat="1" hidden="1" x14ac:dyDescent="0.3">
      <c r="B56" s="29"/>
      <c r="C56" s="29"/>
      <c r="D56" s="29"/>
      <c r="E56" s="29"/>
      <c r="F56" s="29"/>
      <c r="G56" s="29"/>
      <c r="H56" s="29"/>
      <c r="I56" s="29"/>
      <c r="J56" s="29"/>
      <c r="K56" s="29"/>
      <c r="L56" s="29"/>
      <c r="M56" s="29"/>
      <c r="N56" s="29"/>
    </row>
    <row r="58" spans="2:14" s="26" customFormat="1" hidden="1" x14ac:dyDescent="0.3">
      <c r="B58" s="29"/>
      <c r="C58" s="29"/>
      <c r="D58" s="29"/>
      <c r="E58" s="29"/>
      <c r="F58" s="29"/>
      <c r="G58" s="29"/>
      <c r="H58" s="29"/>
      <c r="I58" s="29"/>
      <c r="J58" s="29"/>
      <c r="K58" s="29"/>
      <c r="L58" s="29"/>
      <c r="M58" s="29"/>
      <c r="N58" s="29"/>
    </row>
    <row r="60" spans="2:14" s="26" customFormat="1" hidden="1" x14ac:dyDescent="0.3">
      <c r="B60" s="29"/>
      <c r="C60" s="29"/>
      <c r="D60" s="29"/>
      <c r="E60" s="29"/>
      <c r="F60" s="29"/>
      <c r="G60" s="29"/>
      <c r="H60" s="29"/>
      <c r="I60" s="29"/>
      <c r="J60" s="29"/>
      <c r="K60" s="29"/>
      <c r="L60" s="29"/>
      <c r="M60" s="29"/>
      <c r="N60" s="29"/>
    </row>
    <row r="62" spans="2:14" s="26" customFormat="1" hidden="1" x14ac:dyDescent="0.3">
      <c r="B62" s="29"/>
      <c r="C62" s="29"/>
      <c r="D62" s="29"/>
      <c r="E62" s="29"/>
      <c r="F62" s="29"/>
      <c r="G62" s="29"/>
      <c r="H62" s="29"/>
      <c r="I62" s="29"/>
      <c r="J62" s="29"/>
      <c r="K62" s="29"/>
      <c r="L62" s="29"/>
      <c r="M62" s="29"/>
      <c r="N62" s="29"/>
    </row>
    <row r="64" spans="2:14" s="26" customFormat="1" hidden="1" x14ac:dyDescent="0.3">
      <c r="B64" s="29"/>
      <c r="C64" s="29"/>
      <c r="D64" s="29"/>
      <c r="E64" s="29"/>
      <c r="F64" s="29"/>
      <c r="G64" s="29"/>
      <c r="H64" s="29"/>
      <c r="I64" s="29"/>
      <c r="J64" s="29"/>
      <c r="K64" s="29"/>
      <c r="L64" s="29"/>
      <c r="M64" s="29"/>
      <c r="N64" s="29"/>
    </row>
    <row r="66" spans="2:14" s="26" customFormat="1" hidden="1" x14ac:dyDescent="0.3">
      <c r="B66" s="29"/>
      <c r="C66" s="29"/>
      <c r="D66" s="29"/>
      <c r="E66" s="29"/>
      <c r="F66" s="29"/>
      <c r="G66" s="29"/>
      <c r="H66" s="29"/>
      <c r="I66" s="29"/>
      <c r="J66" s="29"/>
      <c r="K66" s="29"/>
      <c r="L66" s="29"/>
      <c r="M66" s="29"/>
      <c r="N66" s="29"/>
    </row>
    <row r="68" spans="2:14" s="26" customFormat="1" hidden="1" x14ac:dyDescent="0.3">
      <c r="B68" s="29"/>
      <c r="C68" s="29"/>
      <c r="D68" s="29"/>
      <c r="E68" s="29"/>
      <c r="F68" s="29"/>
      <c r="G68" s="29"/>
      <c r="H68" s="29"/>
      <c r="I68" s="29"/>
      <c r="J68" s="29"/>
      <c r="K68" s="29"/>
      <c r="L68" s="29"/>
      <c r="M68" s="29"/>
      <c r="N68" s="29"/>
    </row>
    <row r="70" spans="2:14" s="26" customFormat="1" hidden="1" x14ac:dyDescent="0.3">
      <c r="B70" s="29"/>
      <c r="C70" s="29"/>
      <c r="D70" s="29"/>
      <c r="E70" s="29"/>
      <c r="F70" s="29"/>
      <c r="G70" s="29"/>
      <c r="H70" s="29"/>
      <c r="I70" s="29"/>
      <c r="J70" s="29"/>
      <c r="K70" s="29"/>
      <c r="L70" s="29"/>
      <c r="M70" s="29"/>
      <c r="N70" s="29"/>
    </row>
  </sheetData>
  <mergeCells count="2">
    <mergeCell ref="A30:N30"/>
    <mergeCell ref="A1:N1"/>
  </mergeCells>
  <phoneticPr fontId="8" type="noConversion"/>
  <hyperlinks>
    <hyperlink ref="A30"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O70"/>
  <sheetViews>
    <sheetView zoomScaleNormal="100" workbookViewId="0"/>
  </sheetViews>
  <sheetFormatPr defaultColWidth="0" defaultRowHeight="15.6" zeroHeight="1" x14ac:dyDescent="0.3"/>
  <cols>
    <col min="1" max="1" width="26.21875" style="2" customWidth="1"/>
    <col min="2" max="14" width="13.5546875" style="8" customWidth="1"/>
    <col min="15" max="15" width="26.21875" style="2" hidden="1" customWidth="1"/>
    <col min="16" max="16384" width="8.77734375" style="2" hidden="1"/>
  </cols>
  <sheetData>
    <row r="1" spans="1:14" customFormat="1" x14ac:dyDescent="0.3">
      <c r="A1" s="3" t="s">
        <v>1</v>
      </c>
      <c r="B1" s="8"/>
      <c r="C1" s="8"/>
      <c r="D1" s="8"/>
      <c r="E1" s="8"/>
      <c r="F1" s="8"/>
      <c r="G1" s="8"/>
      <c r="H1" s="8"/>
      <c r="I1" s="8"/>
      <c r="J1" s="8"/>
      <c r="K1" s="8"/>
      <c r="L1" s="8"/>
      <c r="M1" s="8"/>
      <c r="N1" s="8"/>
    </row>
    <row r="2" spans="1:14" s="23" customFormat="1" x14ac:dyDescent="0.3">
      <c r="A2" s="19" t="s">
        <v>8</v>
      </c>
      <c r="B2" s="22" t="s">
        <v>41</v>
      </c>
      <c r="C2" s="22" t="s">
        <v>47</v>
      </c>
      <c r="D2" s="22" t="s">
        <v>48</v>
      </c>
      <c r="E2" s="22" t="s">
        <v>49</v>
      </c>
      <c r="F2" s="22" t="s">
        <v>50</v>
      </c>
      <c r="G2" s="22" t="s">
        <v>51</v>
      </c>
      <c r="H2" s="22" t="s">
        <v>52</v>
      </c>
      <c r="I2" s="22" t="s">
        <v>53</v>
      </c>
      <c r="J2" s="22" t="s">
        <v>54</v>
      </c>
      <c r="K2" s="22" t="s">
        <v>55</v>
      </c>
      <c r="L2" s="22" t="s">
        <v>56</v>
      </c>
      <c r="M2" s="22" t="s">
        <v>57</v>
      </c>
      <c r="N2" s="22" t="s">
        <v>58</v>
      </c>
    </row>
    <row r="3" spans="1:14" s="16" customFormat="1" x14ac:dyDescent="0.3">
      <c r="A3" s="4" t="s">
        <v>9</v>
      </c>
      <c r="B3" s="7" t="str">
        <f>IF(AND(DATEVALUE(B$2)&gt;DATEVALUE("31-Oct-23"),DATEVALUE(B$2)&lt;DATEVALUE("1-Jan-24")),"n/a",IF('[1]Access Decisions Completed (#4)'!C3&lt;[2]Inputs!$K$25,"&lt;"&amp;[2]Inputs!$K$25,'[1]Access Decisions Completed (#4)'!C3))</f>
        <v>&lt;20</v>
      </c>
      <c r="C3" s="7" t="str">
        <f>IF(AND(DATEVALUE(C$2)&gt;DATEVALUE("31-Oct-23"),DATEVALUE(C$2)&lt;DATEVALUE("1-Jan-24")),"n/a",IF('[1]Access Decisions Completed (#4)'!D3&lt;[2]Inputs!$K$25,"&lt;"&amp;[2]Inputs!$K$25,'[1]Access Decisions Completed (#4)'!D3))</f>
        <v>&lt;20</v>
      </c>
      <c r="D3" s="7" t="str">
        <f>IF(AND(DATEVALUE(D$2)&gt;DATEVALUE("31-Oct-23"),DATEVALUE(D$2)&lt;DATEVALUE("1-Jan-24")),"n/a",IF('[1]Access Decisions Completed (#4)'!E3&lt;[2]Inputs!$K$25,"&lt;"&amp;[2]Inputs!$K$25,'[1]Access Decisions Completed (#4)'!E3))</f>
        <v>&lt;20</v>
      </c>
      <c r="E3" s="7" t="str">
        <f>IF(AND(DATEVALUE(E$2)&gt;DATEVALUE("31-Oct-23"),DATEVALUE(E$2)&lt;DATEVALUE("1-Jan-24")),"n/a",IF('[1]Access Decisions Completed (#4)'!F3&lt;[2]Inputs!$K$25,"&lt;"&amp;[2]Inputs!$K$25,'[1]Access Decisions Completed (#4)'!F3))</f>
        <v>&lt;20</v>
      </c>
      <c r="F3" s="7" t="str">
        <f>IF(AND(DATEVALUE(F$2)&gt;DATEVALUE("31-Oct-23"),DATEVALUE(F$2)&lt;DATEVALUE("1-Jan-24")),"n/a",IF('[1]Access Decisions Completed (#4)'!G3&lt;[2]Inputs!$K$25,"&lt;"&amp;[2]Inputs!$K$25,'[1]Access Decisions Completed (#4)'!G3))</f>
        <v>&lt;20</v>
      </c>
      <c r="G3" s="7" t="str">
        <f>IF(AND(DATEVALUE(G$2)&gt;DATEVALUE("31-Oct-23"),DATEVALUE(G$2)&lt;DATEVALUE("1-Jan-24")),"n/a",IF('[1]Access Decisions Completed (#4)'!H3&lt;[2]Inputs!$K$25,"&lt;"&amp;[2]Inputs!$K$25,'[1]Access Decisions Completed (#4)'!H3))</f>
        <v>n/a</v>
      </c>
      <c r="H3" s="7" t="str">
        <f>IF(AND(DATEVALUE(H$2)&gt;DATEVALUE("31-Oct-23"),DATEVALUE(H$2)&lt;DATEVALUE("1-Jan-24")),"n/a",IF('[1]Access Decisions Completed (#4)'!I3&lt;[2]Inputs!$K$25,"&lt;"&amp;[2]Inputs!$K$25,'[1]Access Decisions Completed (#4)'!I3))</f>
        <v>n/a</v>
      </c>
      <c r="I3" s="7" t="str">
        <f>IF(AND(DATEVALUE(I$2)&gt;DATEVALUE("31-Oct-23"),DATEVALUE(I$2)&lt;DATEVALUE("1-Jan-24")),"n/a",IF('[1]Access Decisions Completed (#4)'!J3&lt;[2]Inputs!$K$25,"&lt;"&amp;[2]Inputs!$K$25,'[1]Access Decisions Completed (#4)'!J3))</f>
        <v>&lt;20</v>
      </c>
      <c r="J3" s="7" t="str">
        <f>IF(AND(DATEVALUE(J$2)&gt;DATEVALUE("31-Oct-23"),DATEVALUE(J$2)&lt;DATEVALUE("1-Jan-24")),"n/a",IF('[1]Access Decisions Completed (#4)'!K3&lt;[2]Inputs!$K$25,"&lt;"&amp;[2]Inputs!$K$25,'[1]Access Decisions Completed (#4)'!K3))</f>
        <v>&lt;20</v>
      </c>
      <c r="K3" s="7" t="str">
        <f>IF(AND(DATEVALUE(K$2)&gt;DATEVALUE("31-Oct-23"),DATEVALUE(K$2)&lt;DATEVALUE("1-Jan-24")),"n/a",IF('[1]Access Decisions Completed (#4)'!L3&lt;[2]Inputs!$K$25,"&lt;"&amp;[2]Inputs!$K$25,'[1]Access Decisions Completed (#4)'!L3))</f>
        <v>&lt;20</v>
      </c>
      <c r="L3" s="7" t="str">
        <f>IF(AND(DATEVALUE(L$2)&gt;DATEVALUE("31-Oct-23"),DATEVALUE(L$2)&lt;DATEVALUE("1-Jan-24")),"n/a",IF('[1]Access Decisions Completed (#4)'!M3&lt;[2]Inputs!$K$25,"&lt;"&amp;[2]Inputs!$K$25,'[1]Access Decisions Completed (#4)'!M3))</f>
        <v>&lt;20</v>
      </c>
      <c r="M3" s="7" t="str">
        <f>IF(AND(DATEVALUE(M$2)&gt;DATEVALUE("31-Oct-23"),DATEVALUE(M$2)&lt;DATEVALUE("1-Jan-24")),"n/a",IF('[1]Access Decisions Completed (#4)'!N3&lt;[2]Inputs!$K$25,"&lt;"&amp;[2]Inputs!$K$25,'[1]Access Decisions Completed (#4)'!N3))</f>
        <v>&lt;20</v>
      </c>
      <c r="N3" s="7" t="str">
        <f>IF(AND(DATEVALUE(N$2)&gt;DATEVALUE("31-Oct-23"),DATEVALUE(N$2)&lt;DATEVALUE("1-Jan-24")),"n/a",IF('[1]Access Decisions Completed (#4)'!O3&lt;[2]Inputs!$K$25,"&lt;"&amp;[2]Inputs!$K$25,'[1]Access Decisions Completed (#4)'!O3))</f>
        <v>&lt;20</v>
      </c>
    </row>
    <row r="4" spans="1:14" s="26" customFormat="1" x14ac:dyDescent="0.3">
      <c r="A4" s="24" t="s">
        <v>10</v>
      </c>
      <c r="B4" s="25">
        <f>IF(AND(DATEVALUE(B$2)&gt;DATEVALUE("31-Oct-23"),DATEVALUE(B$2)&lt;DATEVALUE("1-Jan-24")),"n/a",IF('[1]Access Decisions Completed (#4)'!C4&lt;[2]Inputs!$K$25,"&lt;"&amp;[2]Inputs!$K$25,'[1]Access Decisions Completed (#4)'!C4))</f>
        <v>61</v>
      </c>
      <c r="C4" s="25">
        <f>IF(AND(DATEVALUE(C$2)&gt;DATEVALUE("31-Oct-23"),DATEVALUE(C$2)&lt;DATEVALUE("1-Jan-24")),"n/a",IF('[1]Access Decisions Completed (#4)'!D4&lt;[2]Inputs!$K$25,"&lt;"&amp;[2]Inputs!$K$25,'[1]Access Decisions Completed (#4)'!D4))</f>
        <v>47</v>
      </c>
      <c r="D4" s="25">
        <f>IF(AND(DATEVALUE(D$2)&gt;DATEVALUE("31-Oct-23"),DATEVALUE(D$2)&lt;DATEVALUE("1-Jan-24")),"n/a",IF('[1]Access Decisions Completed (#4)'!E4&lt;[2]Inputs!$K$25,"&lt;"&amp;[2]Inputs!$K$25,'[1]Access Decisions Completed (#4)'!E4))</f>
        <v>39</v>
      </c>
      <c r="E4" s="25">
        <f>IF(AND(DATEVALUE(E$2)&gt;DATEVALUE("31-Oct-23"),DATEVALUE(E$2)&lt;DATEVALUE("1-Jan-24")),"n/a",IF('[1]Access Decisions Completed (#4)'!F4&lt;[2]Inputs!$K$25,"&lt;"&amp;[2]Inputs!$K$25,'[1]Access Decisions Completed (#4)'!F4))</f>
        <v>41</v>
      </c>
      <c r="F4" s="25">
        <f>IF(AND(DATEVALUE(F$2)&gt;DATEVALUE("31-Oct-23"),DATEVALUE(F$2)&lt;DATEVALUE("1-Jan-24")),"n/a",IF('[1]Access Decisions Completed (#4)'!G4&lt;[2]Inputs!$K$25,"&lt;"&amp;[2]Inputs!$K$25,'[1]Access Decisions Completed (#4)'!G4))</f>
        <v>39</v>
      </c>
      <c r="G4" s="25" t="str">
        <f>IF(AND(DATEVALUE(G$2)&gt;DATEVALUE("31-Oct-23"),DATEVALUE(G$2)&lt;DATEVALUE("1-Jan-24")),"n/a",IF('[1]Access Decisions Completed (#4)'!H4&lt;[2]Inputs!$K$25,"&lt;"&amp;[2]Inputs!$K$25,'[1]Access Decisions Completed (#4)'!H4))</f>
        <v>n/a</v>
      </c>
      <c r="H4" s="25" t="str">
        <f>IF(AND(DATEVALUE(H$2)&gt;DATEVALUE("31-Oct-23"),DATEVALUE(H$2)&lt;DATEVALUE("1-Jan-24")),"n/a",IF('[1]Access Decisions Completed (#4)'!I4&lt;[2]Inputs!$K$25,"&lt;"&amp;[2]Inputs!$K$25,'[1]Access Decisions Completed (#4)'!I4))</f>
        <v>n/a</v>
      </c>
      <c r="I4" s="25">
        <f>IF(AND(DATEVALUE(I$2)&gt;DATEVALUE("31-Oct-23"),DATEVALUE(I$2)&lt;DATEVALUE("1-Jan-24")),"n/a",IF('[1]Access Decisions Completed (#4)'!J4&lt;[2]Inputs!$K$25,"&lt;"&amp;[2]Inputs!$K$25,'[1]Access Decisions Completed (#4)'!J4))</f>
        <v>35</v>
      </c>
      <c r="J4" s="25">
        <f>IF(AND(DATEVALUE(J$2)&gt;DATEVALUE("31-Oct-23"),DATEVALUE(J$2)&lt;DATEVALUE("1-Jan-24")),"n/a",IF('[1]Access Decisions Completed (#4)'!K4&lt;[2]Inputs!$K$25,"&lt;"&amp;[2]Inputs!$K$25,'[1]Access Decisions Completed (#4)'!K4))</f>
        <v>113</v>
      </c>
      <c r="K4" s="25">
        <f>IF(AND(DATEVALUE(K$2)&gt;DATEVALUE("31-Oct-23"),DATEVALUE(K$2)&lt;DATEVALUE("1-Jan-24")),"n/a",IF('[1]Access Decisions Completed (#4)'!L4&lt;[2]Inputs!$K$25,"&lt;"&amp;[2]Inputs!$K$25,'[1]Access Decisions Completed (#4)'!L4))</f>
        <v>67</v>
      </c>
      <c r="L4" s="25">
        <f>IF(AND(DATEVALUE(L$2)&gt;DATEVALUE("31-Oct-23"),DATEVALUE(L$2)&lt;DATEVALUE("1-Jan-24")),"n/a",IF('[1]Access Decisions Completed (#4)'!M4&lt;[2]Inputs!$K$25,"&lt;"&amp;[2]Inputs!$K$25,'[1]Access Decisions Completed (#4)'!M4))</f>
        <v>31</v>
      </c>
      <c r="M4" s="25">
        <f>IF(AND(DATEVALUE(M$2)&gt;DATEVALUE("31-Oct-23"),DATEVALUE(M$2)&lt;DATEVALUE("1-Jan-24")),"n/a",IF('[1]Access Decisions Completed (#4)'!N4&lt;[2]Inputs!$K$25,"&lt;"&amp;[2]Inputs!$K$25,'[1]Access Decisions Completed (#4)'!N4))</f>
        <v>31</v>
      </c>
      <c r="N4" s="25">
        <f>IF(AND(DATEVALUE(N$2)&gt;DATEVALUE("31-Oct-23"),DATEVALUE(N$2)&lt;DATEVALUE("1-Jan-24")),"n/a",IF('[1]Access Decisions Completed (#4)'!O4&lt;[2]Inputs!$K$25,"&lt;"&amp;[2]Inputs!$K$25,'[1]Access Decisions Completed (#4)'!O4))</f>
        <v>51</v>
      </c>
    </row>
    <row r="5" spans="1:14" s="16" customFormat="1" x14ac:dyDescent="0.3">
      <c r="A5" s="4" t="s">
        <v>11</v>
      </c>
      <c r="B5" s="7" t="str">
        <f>IF(AND(DATEVALUE(B$2)&gt;DATEVALUE("31-Oct-23"),DATEVALUE(B$2)&lt;DATEVALUE("1-Jan-24")),"n/a",IF('[1]Access Decisions Completed (#4)'!C5&lt;[2]Inputs!$K$25,"&lt;"&amp;[2]Inputs!$K$25,'[1]Access Decisions Completed (#4)'!C5))</f>
        <v>&lt;20</v>
      </c>
      <c r="C5" s="7" t="str">
        <f>IF(AND(DATEVALUE(C$2)&gt;DATEVALUE("31-Oct-23"),DATEVALUE(C$2)&lt;DATEVALUE("1-Jan-24")),"n/a",IF('[1]Access Decisions Completed (#4)'!D5&lt;[2]Inputs!$K$25,"&lt;"&amp;[2]Inputs!$K$25,'[1]Access Decisions Completed (#4)'!D5))</f>
        <v>&lt;20</v>
      </c>
      <c r="D5" s="7" t="str">
        <f>IF(AND(DATEVALUE(D$2)&gt;DATEVALUE("31-Oct-23"),DATEVALUE(D$2)&lt;DATEVALUE("1-Jan-24")),"n/a",IF('[1]Access Decisions Completed (#4)'!E5&lt;[2]Inputs!$K$25,"&lt;"&amp;[2]Inputs!$K$25,'[1]Access Decisions Completed (#4)'!E5))</f>
        <v>&lt;20</v>
      </c>
      <c r="E5" s="7" t="str">
        <f>IF(AND(DATEVALUE(E$2)&gt;DATEVALUE("31-Oct-23"),DATEVALUE(E$2)&lt;DATEVALUE("1-Jan-24")),"n/a",IF('[1]Access Decisions Completed (#4)'!F5&lt;[2]Inputs!$K$25,"&lt;"&amp;[2]Inputs!$K$25,'[1]Access Decisions Completed (#4)'!F5))</f>
        <v>&lt;20</v>
      </c>
      <c r="F5" s="7" t="str">
        <f>IF(AND(DATEVALUE(F$2)&gt;DATEVALUE("31-Oct-23"),DATEVALUE(F$2)&lt;DATEVALUE("1-Jan-24")),"n/a",IF('[1]Access Decisions Completed (#4)'!G5&lt;[2]Inputs!$K$25,"&lt;"&amp;[2]Inputs!$K$25,'[1]Access Decisions Completed (#4)'!G5))</f>
        <v>&lt;20</v>
      </c>
      <c r="G5" s="7" t="str">
        <f>IF(AND(DATEVALUE(G$2)&gt;DATEVALUE("31-Oct-23"),DATEVALUE(G$2)&lt;DATEVALUE("1-Jan-24")),"n/a",IF('[1]Access Decisions Completed (#4)'!H5&lt;[2]Inputs!$K$25,"&lt;"&amp;[2]Inputs!$K$25,'[1]Access Decisions Completed (#4)'!H5))</f>
        <v>n/a</v>
      </c>
      <c r="H5" s="7" t="str">
        <f>IF(AND(DATEVALUE(H$2)&gt;DATEVALUE("31-Oct-23"),DATEVALUE(H$2)&lt;DATEVALUE("1-Jan-24")),"n/a",IF('[1]Access Decisions Completed (#4)'!I5&lt;[2]Inputs!$K$25,"&lt;"&amp;[2]Inputs!$K$25,'[1]Access Decisions Completed (#4)'!I5))</f>
        <v>n/a</v>
      </c>
      <c r="I5" s="7" t="str">
        <f>IF(AND(DATEVALUE(I$2)&gt;DATEVALUE("31-Oct-23"),DATEVALUE(I$2)&lt;DATEVALUE("1-Jan-24")),"n/a",IF('[1]Access Decisions Completed (#4)'!J5&lt;[2]Inputs!$K$25,"&lt;"&amp;[2]Inputs!$K$25,'[1]Access Decisions Completed (#4)'!J5))</f>
        <v>&lt;20</v>
      </c>
      <c r="J5" s="7" t="str">
        <f>IF(AND(DATEVALUE(J$2)&gt;DATEVALUE("31-Oct-23"),DATEVALUE(J$2)&lt;DATEVALUE("1-Jan-24")),"n/a",IF('[1]Access Decisions Completed (#4)'!K5&lt;[2]Inputs!$K$25,"&lt;"&amp;[2]Inputs!$K$25,'[1]Access Decisions Completed (#4)'!K5))</f>
        <v>&lt;20</v>
      </c>
      <c r="K5" s="7" t="str">
        <f>IF(AND(DATEVALUE(K$2)&gt;DATEVALUE("31-Oct-23"),DATEVALUE(K$2)&lt;DATEVALUE("1-Jan-24")),"n/a",IF('[1]Access Decisions Completed (#4)'!L5&lt;[2]Inputs!$K$25,"&lt;"&amp;[2]Inputs!$K$25,'[1]Access Decisions Completed (#4)'!L5))</f>
        <v>&lt;20</v>
      </c>
      <c r="L5" s="7" t="str">
        <f>IF(AND(DATEVALUE(L$2)&gt;DATEVALUE("31-Oct-23"),DATEVALUE(L$2)&lt;DATEVALUE("1-Jan-24")),"n/a",IF('[1]Access Decisions Completed (#4)'!M5&lt;[2]Inputs!$K$25,"&lt;"&amp;[2]Inputs!$K$25,'[1]Access Decisions Completed (#4)'!M5))</f>
        <v>&lt;20</v>
      </c>
      <c r="M5" s="7" t="str">
        <f>IF(AND(DATEVALUE(M$2)&gt;DATEVALUE("31-Oct-23"),DATEVALUE(M$2)&lt;DATEVALUE("1-Jan-24")),"n/a",IF('[1]Access Decisions Completed (#4)'!N5&lt;[2]Inputs!$K$25,"&lt;"&amp;[2]Inputs!$K$25,'[1]Access Decisions Completed (#4)'!N5))</f>
        <v>&lt;20</v>
      </c>
      <c r="N5" s="7" t="str">
        <f>IF(AND(DATEVALUE(N$2)&gt;DATEVALUE("31-Oct-23"),DATEVALUE(N$2)&lt;DATEVALUE("1-Jan-24")),"n/a",IF('[1]Access Decisions Completed (#4)'!O5&lt;[2]Inputs!$K$25,"&lt;"&amp;[2]Inputs!$K$25,'[1]Access Decisions Completed (#4)'!O5))</f>
        <v>&lt;20</v>
      </c>
    </row>
    <row r="6" spans="1:14" s="26" customFormat="1" x14ac:dyDescent="0.3">
      <c r="A6" s="24" t="s">
        <v>12</v>
      </c>
      <c r="B6" s="25">
        <f>IF(AND(DATEVALUE(B$2)&gt;DATEVALUE("31-Oct-23"),DATEVALUE(B$2)&lt;DATEVALUE("1-Jan-24")),"n/a",IF('[1]Access Decisions Completed (#4)'!C6&lt;[2]Inputs!$K$25,"&lt;"&amp;[2]Inputs!$K$25,'[1]Access Decisions Completed (#4)'!C6))</f>
        <v>33</v>
      </c>
      <c r="C6" s="25">
        <f>IF(AND(DATEVALUE(C$2)&gt;DATEVALUE("31-Oct-23"),DATEVALUE(C$2)&lt;DATEVALUE("1-Jan-24")),"n/a",IF('[1]Access Decisions Completed (#4)'!D6&lt;[2]Inputs!$K$25,"&lt;"&amp;[2]Inputs!$K$25,'[1]Access Decisions Completed (#4)'!D6))</f>
        <v>29</v>
      </c>
      <c r="D6" s="25">
        <f>IF(AND(DATEVALUE(D$2)&gt;DATEVALUE("31-Oct-23"),DATEVALUE(D$2)&lt;DATEVALUE("1-Jan-24")),"n/a",IF('[1]Access Decisions Completed (#4)'!E6&lt;[2]Inputs!$K$25,"&lt;"&amp;[2]Inputs!$K$25,'[1]Access Decisions Completed (#4)'!E6))</f>
        <v>27</v>
      </c>
      <c r="E6" s="25">
        <f>IF(AND(DATEVALUE(E$2)&gt;DATEVALUE("31-Oct-23"),DATEVALUE(E$2)&lt;DATEVALUE("1-Jan-24")),"n/a",IF('[1]Access Decisions Completed (#4)'!F6&lt;[2]Inputs!$K$25,"&lt;"&amp;[2]Inputs!$K$25,'[1]Access Decisions Completed (#4)'!F6))</f>
        <v>26</v>
      </c>
      <c r="F6" s="25">
        <f>IF(AND(DATEVALUE(F$2)&gt;DATEVALUE("31-Oct-23"),DATEVALUE(F$2)&lt;DATEVALUE("1-Jan-24")),"n/a",IF('[1]Access Decisions Completed (#4)'!G6&lt;[2]Inputs!$K$25,"&lt;"&amp;[2]Inputs!$K$25,'[1]Access Decisions Completed (#4)'!G6))</f>
        <v>23</v>
      </c>
      <c r="G6" s="25" t="str">
        <f>IF(AND(DATEVALUE(G$2)&gt;DATEVALUE("31-Oct-23"),DATEVALUE(G$2)&lt;DATEVALUE("1-Jan-24")),"n/a",IF('[1]Access Decisions Completed (#4)'!H6&lt;[2]Inputs!$K$25,"&lt;"&amp;[2]Inputs!$K$25,'[1]Access Decisions Completed (#4)'!H6))</f>
        <v>n/a</v>
      </c>
      <c r="H6" s="25" t="str">
        <f>IF(AND(DATEVALUE(H$2)&gt;DATEVALUE("31-Oct-23"),DATEVALUE(H$2)&lt;DATEVALUE("1-Jan-24")),"n/a",IF('[1]Access Decisions Completed (#4)'!I6&lt;[2]Inputs!$K$25,"&lt;"&amp;[2]Inputs!$K$25,'[1]Access Decisions Completed (#4)'!I6))</f>
        <v>n/a</v>
      </c>
      <c r="I6" s="25" t="str">
        <f>IF(AND(DATEVALUE(I$2)&gt;DATEVALUE("31-Oct-23"),DATEVALUE(I$2)&lt;DATEVALUE("1-Jan-24")),"n/a",IF('[1]Access Decisions Completed (#4)'!J6&lt;[2]Inputs!$K$25,"&lt;"&amp;[2]Inputs!$K$25,'[1]Access Decisions Completed (#4)'!J6))</f>
        <v>&lt;20</v>
      </c>
      <c r="J6" s="25">
        <f>IF(AND(DATEVALUE(J$2)&gt;DATEVALUE("31-Oct-23"),DATEVALUE(J$2)&lt;DATEVALUE("1-Jan-24")),"n/a",IF('[1]Access Decisions Completed (#4)'!K6&lt;[2]Inputs!$K$25,"&lt;"&amp;[2]Inputs!$K$25,'[1]Access Decisions Completed (#4)'!K6))</f>
        <v>49</v>
      </c>
      <c r="K6" s="25">
        <f>IF(AND(DATEVALUE(K$2)&gt;DATEVALUE("31-Oct-23"),DATEVALUE(K$2)&lt;DATEVALUE("1-Jan-24")),"n/a",IF('[1]Access Decisions Completed (#4)'!L6&lt;[2]Inputs!$K$25,"&lt;"&amp;[2]Inputs!$K$25,'[1]Access Decisions Completed (#4)'!L6))</f>
        <v>53</v>
      </c>
      <c r="L6" s="25">
        <f>IF(AND(DATEVALUE(L$2)&gt;DATEVALUE("31-Oct-23"),DATEVALUE(L$2)&lt;DATEVALUE("1-Jan-24")),"n/a",IF('[1]Access Decisions Completed (#4)'!M6&lt;[2]Inputs!$K$25,"&lt;"&amp;[2]Inputs!$K$25,'[1]Access Decisions Completed (#4)'!M6))</f>
        <v>23</v>
      </c>
      <c r="M6" s="25" t="str">
        <f>IF(AND(DATEVALUE(M$2)&gt;DATEVALUE("31-Oct-23"),DATEVALUE(M$2)&lt;DATEVALUE("1-Jan-24")),"n/a",IF('[1]Access Decisions Completed (#4)'!N6&lt;[2]Inputs!$K$25,"&lt;"&amp;[2]Inputs!$K$25,'[1]Access Decisions Completed (#4)'!N6))</f>
        <v>&lt;20</v>
      </c>
      <c r="N6" s="25">
        <f>IF(AND(DATEVALUE(N$2)&gt;DATEVALUE("31-Oct-23"),DATEVALUE(N$2)&lt;DATEVALUE("1-Jan-24")),"n/a",IF('[1]Access Decisions Completed (#4)'!O6&lt;[2]Inputs!$K$25,"&lt;"&amp;[2]Inputs!$K$25,'[1]Access Decisions Completed (#4)'!O6))</f>
        <v>36</v>
      </c>
    </row>
    <row r="7" spans="1:14" s="16" customFormat="1" x14ac:dyDescent="0.3">
      <c r="A7" s="4" t="s">
        <v>13</v>
      </c>
      <c r="B7" s="7" t="str">
        <f>IF(AND(DATEVALUE(B$2)&gt;DATEVALUE("31-Oct-23"),DATEVALUE(B$2)&lt;DATEVALUE("1-Jan-24")),"n/a",IF('[1]Access Decisions Completed (#4)'!C7&lt;[2]Inputs!$K$25,"&lt;"&amp;[2]Inputs!$K$25,'[1]Access Decisions Completed (#4)'!C7))</f>
        <v>&lt;20</v>
      </c>
      <c r="C7" s="7" t="str">
        <f>IF(AND(DATEVALUE(C$2)&gt;DATEVALUE("31-Oct-23"),DATEVALUE(C$2)&lt;DATEVALUE("1-Jan-24")),"n/a",IF('[1]Access Decisions Completed (#4)'!D7&lt;[2]Inputs!$K$25,"&lt;"&amp;[2]Inputs!$K$25,'[1]Access Decisions Completed (#4)'!D7))</f>
        <v>&lt;20</v>
      </c>
      <c r="D7" s="7">
        <f>IF(AND(DATEVALUE(D$2)&gt;DATEVALUE("31-Oct-23"),DATEVALUE(D$2)&lt;DATEVALUE("1-Jan-24")),"n/a",IF('[1]Access Decisions Completed (#4)'!E7&lt;[2]Inputs!$K$25,"&lt;"&amp;[2]Inputs!$K$25,'[1]Access Decisions Completed (#4)'!E7))</f>
        <v>20</v>
      </c>
      <c r="E7" s="7" t="str">
        <f>IF(AND(DATEVALUE(E$2)&gt;DATEVALUE("31-Oct-23"),DATEVALUE(E$2)&lt;DATEVALUE("1-Jan-24")),"n/a",IF('[1]Access Decisions Completed (#4)'!F7&lt;[2]Inputs!$K$25,"&lt;"&amp;[2]Inputs!$K$25,'[1]Access Decisions Completed (#4)'!F7))</f>
        <v>&lt;20</v>
      </c>
      <c r="F7" s="7" t="str">
        <f>IF(AND(DATEVALUE(F$2)&gt;DATEVALUE("31-Oct-23"),DATEVALUE(F$2)&lt;DATEVALUE("1-Jan-24")),"n/a",IF('[1]Access Decisions Completed (#4)'!G7&lt;[2]Inputs!$K$25,"&lt;"&amp;[2]Inputs!$K$25,'[1]Access Decisions Completed (#4)'!G7))</f>
        <v>&lt;20</v>
      </c>
      <c r="G7" s="7" t="str">
        <f>IF(AND(DATEVALUE(G$2)&gt;DATEVALUE("31-Oct-23"),DATEVALUE(G$2)&lt;DATEVALUE("1-Jan-24")),"n/a",IF('[1]Access Decisions Completed (#4)'!H7&lt;[2]Inputs!$K$25,"&lt;"&amp;[2]Inputs!$K$25,'[1]Access Decisions Completed (#4)'!H7))</f>
        <v>n/a</v>
      </c>
      <c r="H7" s="7" t="str">
        <f>IF(AND(DATEVALUE(H$2)&gt;DATEVALUE("31-Oct-23"),DATEVALUE(H$2)&lt;DATEVALUE("1-Jan-24")),"n/a",IF('[1]Access Decisions Completed (#4)'!I7&lt;[2]Inputs!$K$25,"&lt;"&amp;[2]Inputs!$K$25,'[1]Access Decisions Completed (#4)'!I7))</f>
        <v>n/a</v>
      </c>
      <c r="I7" s="7" t="str">
        <f>IF(AND(DATEVALUE(I$2)&gt;DATEVALUE("31-Oct-23"),DATEVALUE(I$2)&lt;DATEVALUE("1-Jan-24")),"n/a",IF('[1]Access Decisions Completed (#4)'!J7&lt;[2]Inputs!$K$25,"&lt;"&amp;[2]Inputs!$K$25,'[1]Access Decisions Completed (#4)'!J7))</f>
        <v>&lt;20</v>
      </c>
      <c r="J7" s="7">
        <f>IF(AND(DATEVALUE(J$2)&gt;DATEVALUE("31-Oct-23"),DATEVALUE(J$2)&lt;DATEVALUE("1-Jan-24")),"n/a",IF('[1]Access Decisions Completed (#4)'!K7&lt;[2]Inputs!$K$25,"&lt;"&amp;[2]Inputs!$K$25,'[1]Access Decisions Completed (#4)'!K7))</f>
        <v>31</v>
      </c>
      <c r="K7" s="7">
        <f>IF(AND(DATEVALUE(K$2)&gt;DATEVALUE("31-Oct-23"),DATEVALUE(K$2)&lt;DATEVALUE("1-Jan-24")),"n/a",IF('[1]Access Decisions Completed (#4)'!L7&lt;[2]Inputs!$K$25,"&lt;"&amp;[2]Inputs!$K$25,'[1]Access Decisions Completed (#4)'!L7))</f>
        <v>20</v>
      </c>
      <c r="L7" s="7" t="str">
        <f>IF(AND(DATEVALUE(L$2)&gt;DATEVALUE("31-Oct-23"),DATEVALUE(L$2)&lt;DATEVALUE("1-Jan-24")),"n/a",IF('[1]Access Decisions Completed (#4)'!M7&lt;[2]Inputs!$K$25,"&lt;"&amp;[2]Inputs!$K$25,'[1]Access Decisions Completed (#4)'!M7))</f>
        <v>&lt;20</v>
      </c>
      <c r="M7" s="7" t="str">
        <f>IF(AND(DATEVALUE(M$2)&gt;DATEVALUE("31-Oct-23"),DATEVALUE(M$2)&lt;DATEVALUE("1-Jan-24")),"n/a",IF('[1]Access Decisions Completed (#4)'!N7&lt;[2]Inputs!$K$25,"&lt;"&amp;[2]Inputs!$K$25,'[1]Access Decisions Completed (#4)'!N7))</f>
        <v>&lt;20</v>
      </c>
      <c r="N7" s="7" t="str">
        <f>IF(AND(DATEVALUE(N$2)&gt;DATEVALUE("31-Oct-23"),DATEVALUE(N$2)&lt;DATEVALUE("1-Jan-24")),"n/a",IF('[1]Access Decisions Completed (#4)'!O7&lt;[2]Inputs!$K$25,"&lt;"&amp;[2]Inputs!$K$25,'[1]Access Decisions Completed (#4)'!O7))</f>
        <v>&lt;20</v>
      </c>
    </row>
    <row r="8" spans="1:14" s="26" customFormat="1" x14ac:dyDescent="0.3">
      <c r="A8" s="24" t="s">
        <v>14</v>
      </c>
      <c r="B8" s="25" t="str">
        <f>IF(AND(DATEVALUE(B$2)&gt;DATEVALUE("31-Oct-23"),DATEVALUE(B$2)&lt;DATEVALUE("1-Jan-24")),"n/a",IF('[1]Access Decisions Completed (#4)'!C8&lt;[2]Inputs!$K$25,"&lt;"&amp;[2]Inputs!$K$25,'[1]Access Decisions Completed (#4)'!C8))</f>
        <v>&lt;20</v>
      </c>
      <c r="C8" s="25" t="str">
        <f>IF(AND(DATEVALUE(C$2)&gt;DATEVALUE("31-Oct-23"),DATEVALUE(C$2)&lt;DATEVALUE("1-Jan-24")),"n/a",IF('[1]Access Decisions Completed (#4)'!D8&lt;[2]Inputs!$K$25,"&lt;"&amp;[2]Inputs!$K$25,'[1]Access Decisions Completed (#4)'!D8))</f>
        <v>&lt;20</v>
      </c>
      <c r="D8" s="25" t="str">
        <f>IF(AND(DATEVALUE(D$2)&gt;DATEVALUE("31-Oct-23"),DATEVALUE(D$2)&lt;DATEVALUE("1-Jan-24")),"n/a",IF('[1]Access Decisions Completed (#4)'!E8&lt;[2]Inputs!$K$25,"&lt;"&amp;[2]Inputs!$K$25,'[1]Access Decisions Completed (#4)'!E8))</f>
        <v>&lt;20</v>
      </c>
      <c r="E8" s="25" t="str">
        <f>IF(AND(DATEVALUE(E$2)&gt;DATEVALUE("31-Oct-23"),DATEVALUE(E$2)&lt;DATEVALUE("1-Jan-24")),"n/a",IF('[1]Access Decisions Completed (#4)'!F8&lt;[2]Inputs!$K$25,"&lt;"&amp;[2]Inputs!$K$25,'[1]Access Decisions Completed (#4)'!F8))</f>
        <v>&lt;20</v>
      </c>
      <c r="F8" s="25" t="str">
        <f>IF(AND(DATEVALUE(F$2)&gt;DATEVALUE("31-Oct-23"),DATEVALUE(F$2)&lt;DATEVALUE("1-Jan-24")),"n/a",IF('[1]Access Decisions Completed (#4)'!G8&lt;[2]Inputs!$K$25,"&lt;"&amp;[2]Inputs!$K$25,'[1]Access Decisions Completed (#4)'!G8))</f>
        <v>&lt;20</v>
      </c>
      <c r="G8" s="25" t="str">
        <f>IF(AND(DATEVALUE(G$2)&gt;DATEVALUE("31-Oct-23"),DATEVALUE(G$2)&lt;DATEVALUE("1-Jan-24")),"n/a",IF('[1]Access Decisions Completed (#4)'!H8&lt;[2]Inputs!$K$25,"&lt;"&amp;[2]Inputs!$K$25,'[1]Access Decisions Completed (#4)'!H8))</f>
        <v>n/a</v>
      </c>
      <c r="H8" s="25" t="str">
        <f>IF(AND(DATEVALUE(H$2)&gt;DATEVALUE("31-Oct-23"),DATEVALUE(H$2)&lt;DATEVALUE("1-Jan-24")),"n/a",IF('[1]Access Decisions Completed (#4)'!I8&lt;[2]Inputs!$K$25,"&lt;"&amp;[2]Inputs!$K$25,'[1]Access Decisions Completed (#4)'!I8))</f>
        <v>n/a</v>
      </c>
      <c r="I8" s="25" t="str">
        <f>IF(AND(DATEVALUE(I$2)&gt;DATEVALUE("31-Oct-23"),DATEVALUE(I$2)&lt;DATEVALUE("1-Jan-24")),"n/a",IF('[1]Access Decisions Completed (#4)'!J8&lt;[2]Inputs!$K$25,"&lt;"&amp;[2]Inputs!$K$25,'[1]Access Decisions Completed (#4)'!J8))</f>
        <v>&lt;20</v>
      </c>
      <c r="J8" s="25" t="str">
        <f>IF(AND(DATEVALUE(J$2)&gt;DATEVALUE("31-Oct-23"),DATEVALUE(J$2)&lt;DATEVALUE("1-Jan-24")),"n/a",IF('[1]Access Decisions Completed (#4)'!K8&lt;[2]Inputs!$K$25,"&lt;"&amp;[2]Inputs!$K$25,'[1]Access Decisions Completed (#4)'!K8))</f>
        <v>&lt;20</v>
      </c>
      <c r="K8" s="25" t="str">
        <f>IF(AND(DATEVALUE(K$2)&gt;DATEVALUE("31-Oct-23"),DATEVALUE(K$2)&lt;DATEVALUE("1-Jan-24")),"n/a",IF('[1]Access Decisions Completed (#4)'!L8&lt;[2]Inputs!$K$25,"&lt;"&amp;[2]Inputs!$K$25,'[1]Access Decisions Completed (#4)'!L8))</f>
        <v>&lt;20</v>
      </c>
      <c r="L8" s="25" t="str">
        <f>IF(AND(DATEVALUE(L$2)&gt;DATEVALUE("31-Oct-23"),DATEVALUE(L$2)&lt;DATEVALUE("1-Jan-24")),"n/a",IF('[1]Access Decisions Completed (#4)'!M8&lt;[2]Inputs!$K$25,"&lt;"&amp;[2]Inputs!$K$25,'[1]Access Decisions Completed (#4)'!M8))</f>
        <v>&lt;20</v>
      </c>
      <c r="M8" s="25" t="str">
        <f>IF(AND(DATEVALUE(M$2)&gt;DATEVALUE("31-Oct-23"),DATEVALUE(M$2)&lt;DATEVALUE("1-Jan-24")),"n/a",IF('[1]Access Decisions Completed (#4)'!N8&lt;[2]Inputs!$K$25,"&lt;"&amp;[2]Inputs!$K$25,'[1]Access Decisions Completed (#4)'!N8))</f>
        <v>&lt;20</v>
      </c>
      <c r="N8" s="25" t="str">
        <f>IF(AND(DATEVALUE(N$2)&gt;DATEVALUE("31-Oct-23"),DATEVALUE(N$2)&lt;DATEVALUE("1-Jan-24")),"n/a",IF('[1]Access Decisions Completed (#4)'!O8&lt;[2]Inputs!$K$25,"&lt;"&amp;[2]Inputs!$K$25,'[1]Access Decisions Completed (#4)'!O8))</f>
        <v>&lt;20</v>
      </c>
    </row>
    <row r="9" spans="1:14" s="16" customFormat="1" x14ac:dyDescent="0.3">
      <c r="A9" s="4" t="s">
        <v>15</v>
      </c>
      <c r="B9" s="7">
        <f>IF(AND(DATEVALUE(B$2)&gt;DATEVALUE("31-Oct-23"),DATEVALUE(B$2)&lt;DATEVALUE("1-Jan-24")),"n/a",IF('[1]Access Decisions Completed (#4)'!C9&lt;[2]Inputs!$K$25,"&lt;"&amp;[2]Inputs!$K$25,'[1]Access Decisions Completed (#4)'!C9))</f>
        <v>43</v>
      </c>
      <c r="C9" s="7">
        <f>IF(AND(DATEVALUE(C$2)&gt;DATEVALUE("31-Oct-23"),DATEVALUE(C$2)&lt;DATEVALUE("1-Jan-24")),"n/a",IF('[1]Access Decisions Completed (#4)'!D9&lt;[2]Inputs!$K$25,"&lt;"&amp;[2]Inputs!$K$25,'[1]Access Decisions Completed (#4)'!D9))</f>
        <v>29</v>
      </c>
      <c r="D9" s="7">
        <f>IF(AND(DATEVALUE(D$2)&gt;DATEVALUE("31-Oct-23"),DATEVALUE(D$2)&lt;DATEVALUE("1-Jan-24")),"n/a",IF('[1]Access Decisions Completed (#4)'!E9&lt;[2]Inputs!$K$25,"&lt;"&amp;[2]Inputs!$K$25,'[1]Access Decisions Completed (#4)'!E9))</f>
        <v>38</v>
      </c>
      <c r="E9" s="7">
        <f>IF(AND(DATEVALUE(E$2)&gt;DATEVALUE("31-Oct-23"),DATEVALUE(E$2)&lt;DATEVALUE("1-Jan-24")),"n/a",IF('[1]Access Decisions Completed (#4)'!F9&lt;[2]Inputs!$K$25,"&lt;"&amp;[2]Inputs!$K$25,'[1]Access Decisions Completed (#4)'!F9))</f>
        <v>30</v>
      </c>
      <c r="F9" s="7">
        <f>IF(AND(DATEVALUE(F$2)&gt;DATEVALUE("31-Oct-23"),DATEVALUE(F$2)&lt;DATEVALUE("1-Jan-24")),"n/a",IF('[1]Access Decisions Completed (#4)'!G9&lt;[2]Inputs!$K$25,"&lt;"&amp;[2]Inputs!$K$25,'[1]Access Decisions Completed (#4)'!G9))</f>
        <v>37</v>
      </c>
      <c r="G9" s="7" t="str">
        <f>IF(AND(DATEVALUE(G$2)&gt;DATEVALUE("31-Oct-23"),DATEVALUE(G$2)&lt;DATEVALUE("1-Jan-24")),"n/a",IF('[1]Access Decisions Completed (#4)'!H9&lt;[2]Inputs!$K$25,"&lt;"&amp;[2]Inputs!$K$25,'[1]Access Decisions Completed (#4)'!H9))</f>
        <v>n/a</v>
      </c>
      <c r="H9" s="7" t="str">
        <f>IF(AND(DATEVALUE(H$2)&gt;DATEVALUE("31-Oct-23"),DATEVALUE(H$2)&lt;DATEVALUE("1-Jan-24")),"n/a",IF('[1]Access Decisions Completed (#4)'!I9&lt;[2]Inputs!$K$25,"&lt;"&amp;[2]Inputs!$K$25,'[1]Access Decisions Completed (#4)'!I9))</f>
        <v>n/a</v>
      </c>
      <c r="I9" s="7">
        <f>IF(AND(DATEVALUE(I$2)&gt;DATEVALUE("31-Oct-23"),DATEVALUE(I$2)&lt;DATEVALUE("1-Jan-24")),"n/a",IF('[1]Access Decisions Completed (#4)'!J9&lt;[2]Inputs!$K$25,"&lt;"&amp;[2]Inputs!$K$25,'[1]Access Decisions Completed (#4)'!J9))</f>
        <v>40</v>
      </c>
      <c r="J9" s="7">
        <f>IF(AND(DATEVALUE(J$2)&gt;DATEVALUE("31-Oct-23"),DATEVALUE(J$2)&lt;DATEVALUE("1-Jan-24")),"n/a",IF('[1]Access Decisions Completed (#4)'!K9&lt;[2]Inputs!$K$25,"&lt;"&amp;[2]Inputs!$K$25,'[1]Access Decisions Completed (#4)'!K9))</f>
        <v>72</v>
      </c>
      <c r="K9" s="7">
        <f>IF(AND(DATEVALUE(K$2)&gt;DATEVALUE("31-Oct-23"),DATEVALUE(K$2)&lt;DATEVALUE("1-Jan-24")),"n/a",IF('[1]Access Decisions Completed (#4)'!L9&lt;[2]Inputs!$K$25,"&lt;"&amp;[2]Inputs!$K$25,'[1]Access Decisions Completed (#4)'!L9))</f>
        <v>50</v>
      </c>
      <c r="L9" s="7">
        <f>IF(AND(DATEVALUE(L$2)&gt;DATEVALUE("31-Oct-23"),DATEVALUE(L$2)&lt;DATEVALUE("1-Jan-24")),"n/a",IF('[1]Access Decisions Completed (#4)'!M9&lt;[2]Inputs!$K$25,"&lt;"&amp;[2]Inputs!$K$25,'[1]Access Decisions Completed (#4)'!M9))</f>
        <v>32</v>
      </c>
      <c r="M9" s="7">
        <f>IF(AND(DATEVALUE(M$2)&gt;DATEVALUE("31-Oct-23"),DATEVALUE(M$2)&lt;DATEVALUE("1-Jan-24")),"n/a",IF('[1]Access Decisions Completed (#4)'!N9&lt;[2]Inputs!$K$25,"&lt;"&amp;[2]Inputs!$K$25,'[1]Access Decisions Completed (#4)'!N9))</f>
        <v>33</v>
      </c>
      <c r="N9" s="7">
        <f>IF(AND(DATEVALUE(N$2)&gt;DATEVALUE("31-Oct-23"),DATEVALUE(N$2)&lt;DATEVALUE("1-Jan-24")),"n/a",IF('[1]Access Decisions Completed (#4)'!O9&lt;[2]Inputs!$K$25,"&lt;"&amp;[2]Inputs!$K$25,'[1]Access Decisions Completed (#4)'!O9))</f>
        <v>34</v>
      </c>
    </row>
    <row r="10" spans="1:14" s="26" customFormat="1" x14ac:dyDescent="0.3">
      <c r="A10" s="24" t="s">
        <v>16</v>
      </c>
      <c r="B10" s="25" t="str">
        <f>IF(AND(DATEVALUE(B$2)&gt;DATEVALUE("31-Oct-23"),DATEVALUE(B$2)&lt;DATEVALUE("1-Jan-24")),"n/a",IF('[1]Access Decisions Completed (#4)'!C10&lt;[2]Inputs!$K$25,"&lt;"&amp;[2]Inputs!$K$25,'[1]Access Decisions Completed (#4)'!C10))</f>
        <v>&lt;20</v>
      </c>
      <c r="C10" s="25" t="str">
        <f>IF(AND(DATEVALUE(C$2)&gt;DATEVALUE("31-Oct-23"),DATEVALUE(C$2)&lt;DATEVALUE("1-Jan-24")),"n/a",IF('[1]Access Decisions Completed (#4)'!D10&lt;[2]Inputs!$K$25,"&lt;"&amp;[2]Inputs!$K$25,'[1]Access Decisions Completed (#4)'!D10))</f>
        <v>&lt;20</v>
      </c>
      <c r="D10" s="25" t="str">
        <f>IF(AND(DATEVALUE(D$2)&gt;DATEVALUE("31-Oct-23"),DATEVALUE(D$2)&lt;DATEVALUE("1-Jan-24")),"n/a",IF('[1]Access Decisions Completed (#4)'!E10&lt;[2]Inputs!$K$25,"&lt;"&amp;[2]Inputs!$K$25,'[1]Access Decisions Completed (#4)'!E10))</f>
        <v>&lt;20</v>
      </c>
      <c r="E10" s="25" t="str">
        <f>IF(AND(DATEVALUE(E$2)&gt;DATEVALUE("31-Oct-23"),DATEVALUE(E$2)&lt;DATEVALUE("1-Jan-24")),"n/a",IF('[1]Access Decisions Completed (#4)'!F10&lt;[2]Inputs!$K$25,"&lt;"&amp;[2]Inputs!$K$25,'[1]Access Decisions Completed (#4)'!F10))</f>
        <v>&lt;20</v>
      </c>
      <c r="F10" s="25" t="str">
        <f>IF(AND(DATEVALUE(F$2)&gt;DATEVALUE("31-Oct-23"),DATEVALUE(F$2)&lt;DATEVALUE("1-Jan-24")),"n/a",IF('[1]Access Decisions Completed (#4)'!G10&lt;[2]Inputs!$K$25,"&lt;"&amp;[2]Inputs!$K$25,'[1]Access Decisions Completed (#4)'!G10))</f>
        <v>&lt;20</v>
      </c>
      <c r="G10" s="25" t="str">
        <f>IF(AND(DATEVALUE(G$2)&gt;DATEVALUE("31-Oct-23"),DATEVALUE(G$2)&lt;DATEVALUE("1-Jan-24")),"n/a",IF('[1]Access Decisions Completed (#4)'!H10&lt;[2]Inputs!$K$25,"&lt;"&amp;[2]Inputs!$K$25,'[1]Access Decisions Completed (#4)'!H10))</f>
        <v>n/a</v>
      </c>
      <c r="H10" s="25" t="str">
        <f>IF(AND(DATEVALUE(H$2)&gt;DATEVALUE("31-Oct-23"),DATEVALUE(H$2)&lt;DATEVALUE("1-Jan-24")),"n/a",IF('[1]Access Decisions Completed (#4)'!I10&lt;[2]Inputs!$K$25,"&lt;"&amp;[2]Inputs!$K$25,'[1]Access Decisions Completed (#4)'!I10))</f>
        <v>n/a</v>
      </c>
      <c r="I10" s="25" t="str">
        <f>IF(AND(DATEVALUE(I$2)&gt;DATEVALUE("31-Oct-23"),DATEVALUE(I$2)&lt;DATEVALUE("1-Jan-24")),"n/a",IF('[1]Access Decisions Completed (#4)'!J10&lt;[2]Inputs!$K$25,"&lt;"&amp;[2]Inputs!$K$25,'[1]Access Decisions Completed (#4)'!J10))</f>
        <v>&lt;20</v>
      </c>
      <c r="J10" s="25">
        <f>IF(AND(DATEVALUE(J$2)&gt;DATEVALUE("31-Oct-23"),DATEVALUE(J$2)&lt;DATEVALUE("1-Jan-24")),"n/a",IF('[1]Access Decisions Completed (#4)'!K10&lt;[2]Inputs!$K$25,"&lt;"&amp;[2]Inputs!$K$25,'[1]Access Decisions Completed (#4)'!K10))</f>
        <v>25</v>
      </c>
      <c r="K10" s="25">
        <f>IF(AND(DATEVALUE(K$2)&gt;DATEVALUE("31-Oct-23"),DATEVALUE(K$2)&lt;DATEVALUE("1-Jan-24")),"n/a",IF('[1]Access Decisions Completed (#4)'!L10&lt;[2]Inputs!$K$25,"&lt;"&amp;[2]Inputs!$K$25,'[1]Access Decisions Completed (#4)'!L10))</f>
        <v>21</v>
      </c>
      <c r="L10" s="25" t="str">
        <f>IF(AND(DATEVALUE(L$2)&gt;DATEVALUE("31-Oct-23"),DATEVALUE(L$2)&lt;DATEVALUE("1-Jan-24")),"n/a",IF('[1]Access Decisions Completed (#4)'!M10&lt;[2]Inputs!$K$25,"&lt;"&amp;[2]Inputs!$K$25,'[1]Access Decisions Completed (#4)'!M10))</f>
        <v>&lt;20</v>
      </c>
      <c r="M10" s="25" t="str">
        <f>IF(AND(DATEVALUE(M$2)&gt;DATEVALUE("31-Oct-23"),DATEVALUE(M$2)&lt;DATEVALUE("1-Jan-24")),"n/a",IF('[1]Access Decisions Completed (#4)'!N10&lt;[2]Inputs!$K$25,"&lt;"&amp;[2]Inputs!$K$25,'[1]Access Decisions Completed (#4)'!N10))</f>
        <v>&lt;20</v>
      </c>
      <c r="N10" s="25" t="str">
        <f>IF(AND(DATEVALUE(N$2)&gt;DATEVALUE("31-Oct-23"),DATEVALUE(N$2)&lt;DATEVALUE("1-Jan-24")),"n/a",IF('[1]Access Decisions Completed (#4)'!O10&lt;[2]Inputs!$K$25,"&lt;"&amp;[2]Inputs!$K$25,'[1]Access Decisions Completed (#4)'!O10))</f>
        <v>&lt;20</v>
      </c>
    </row>
    <row r="11" spans="1:14" s="16" customFormat="1" x14ac:dyDescent="0.3">
      <c r="A11" s="5" t="s">
        <v>17</v>
      </c>
      <c r="B11" s="17">
        <f>IF(AND(DATEVALUE(B$2)&gt;DATEVALUE("31-Oct-23"),DATEVALUE(B$2)&lt;DATEVALUE("1-Jan-24")),"n/a",IF('[1]Access Decisions Completed (#4)'!C11&lt;[2]Inputs!$K$25,"&lt;"&amp;[2]Inputs!$K$25,'[1]Access Decisions Completed (#4)'!C11))</f>
        <v>165</v>
      </c>
      <c r="C11" s="17">
        <f>IF(AND(DATEVALUE(C$2)&gt;DATEVALUE("31-Oct-23"),DATEVALUE(C$2)&lt;DATEVALUE("1-Jan-24")),"n/a",IF('[1]Access Decisions Completed (#4)'!D11&lt;[2]Inputs!$K$25,"&lt;"&amp;[2]Inputs!$K$25,'[1]Access Decisions Completed (#4)'!D11))</f>
        <v>127</v>
      </c>
      <c r="D11" s="17">
        <f>IF(AND(DATEVALUE(D$2)&gt;DATEVALUE("31-Oct-23"),DATEVALUE(D$2)&lt;DATEVALUE("1-Jan-24")),"n/a",IF('[1]Access Decisions Completed (#4)'!E11&lt;[2]Inputs!$K$25,"&lt;"&amp;[2]Inputs!$K$25,'[1]Access Decisions Completed (#4)'!E11))</f>
        <v>151</v>
      </c>
      <c r="E11" s="17">
        <f>IF(AND(DATEVALUE(E$2)&gt;DATEVALUE("31-Oct-23"),DATEVALUE(E$2)&lt;DATEVALUE("1-Jan-24")),"n/a",IF('[1]Access Decisions Completed (#4)'!F11&lt;[2]Inputs!$K$25,"&lt;"&amp;[2]Inputs!$K$25,'[1]Access Decisions Completed (#4)'!F11))</f>
        <v>123</v>
      </c>
      <c r="F11" s="17">
        <f>IF(AND(DATEVALUE(F$2)&gt;DATEVALUE("31-Oct-23"),DATEVALUE(F$2)&lt;DATEVALUE("1-Jan-24")),"n/a",IF('[1]Access Decisions Completed (#4)'!G11&lt;[2]Inputs!$K$25,"&lt;"&amp;[2]Inputs!$K$25,'[1]Access Decisions Completed (#4)'!G11))</f>
        <v>130</v>
      </c>
      <c r="G11" s="17" t="str">
        <f>IF(AND(DATEVALUE(G$2)&gt;DATEVALUE("31-Oct-23"),DATEVALUE(G$2)&lt;DATEVALUE("1-Jan-24")),"n/a",IF('[1]Access Decisions Completed (#4)'!H11&lt;[2]Inputs!$K$25,"&lt;"&amp;[2]Inputs!$K$25,'[1]Access Decisions Completed (#4)'!H11))</f>
        <v>n/a</v>
      </c>
      <c r="H11" s="17" t="str">
        <f>IF(AND(DATEVALUE(H$2)&gt;DATEVALUE("31-Oct-23"),DATEVALUE(H$2)&lt;DATEVALUE("1-Jan-24")),"n/a",IF('[1]Access Decisions Completed (#4)'!I11&lt;[2]Inputs!$K$25,"&lt;"&amp;[2]Inputs!$K$25,'[1]Access Decisions Completed (#4)'!I11))</f>
        <v>n/a</v>
      </c>
      <c r="I11" s="17">
        <f>IF(AND(DATEVALUE(I$2)&gt;DATEVALUE("31-Oct-23"),DATEVALUE(I$2)&lt;DATEVALUE("1-Jan-24")),"n/a",IF('[1]Access Decisions Completed (#4)'!J11&lt;[2]Inputs!$K$25,"&lt;"&amp;[2]Inputs!$K$25,'[1]Access Decisions Completed (#4)'!J11))</f>
        <v>110</v>
      </c>
      <c r="J11" s="17">
        <f>IF(AND(DATEVALUE(J$2)&gt;DATEVALUE("31-Oct-23"),DATEVALUE(J$2)&lt;DATEVALUE("1-Jan-24")),"n/a",IF('[1]Access Decisions Completed (#4)'!K11&lt;[2]Inputs!$K$25,"&lt;"&amp;[2]Inputs!$K$25,'[1]Access Decisions Completed (#4)'!K11))</f>
        <v>299</v>
      </c>
      <c r="K11" s="17">
        <f>IF(AND(DATEVALUE(K$2)&gt;DATEVALUE("31-Oct-23"),DATEVALUE(K$2)&lt;DATEVALUE("1-Jan-24")),"n/a",IF('[1]Access Decisions Completed (#4)'!L11&lt;[2]Inputs!$K$25,"&lt;"&amp;[2]Inputs!$K$25,'[1]Access Decisions Completed (#4)'!L11))</f>
        <v>220</v>
      </c>
      <c r="L11" s="17">
        <f>IF(AND(DATEVALUE(L$2)&gt;DATEVALUE("31-Oct-23"),DATEVALUE(L$2)&lt;DATEVALUE("1-Jan-24")),"n/a",IF('[1]Access Decisions Completed (#4)'!M11&lt;[2]Inputs!$K$25,"&lt;"&amp;[2]Inputs!$K$25,'[1]Access Decisions Completed (#4)'!M11))</f>
        <v>110</v>
      </c>
      <c r="M11" s="17">
        <f>IF(AND(DATEVALUE(M$2)&gt;DATEVALUE("31-Oct-23"),DATEVALUE(M$2)&lt;DATEVALUE("1-Jan-24")),"n/a",IF('[1]Access Decisions Completed (#4)'!N11&lt;[2]Inputs!$K$25,"&lt;"&amp;[2]Inputs!$K$25,'[1]Access Decisions Completed (#4)'!N11))</f>
        <v>100</v>
      </c>
      <c r="N11" s="17">
        <f>IF(AND(DATEVALUE(N$2)&gt;DATEVALUE("31-Oct-23"),DATEVALUE(N$2)&lt;DATEVALUE("1-Jan-24")),"n/a",IF('[1]Access Decisions Completed (#4)'!O11&lt;[2]Inputs!$K$25,"&lt;"&amp;[2]Inputs!$K$25,'[1]Access Decisions Completed (#4)'!O11))</f>
        <v>160</v>
      </c>
    </row>
    <row r="12" spans="1:14" s="26" customFormat="1" x14ac:dyDescent="0.3">
      <c r="A12" s="24" t="s">
        <v>18</v>
      </c>
      <c r="B12" s="25" t="str">
        <f>IF(AND(DATEVALUE(B$2)&gt;DATEVALUE("31-Oct-23"),DATEVALUE(B$2)&lt;DATEVALUE("1-Jan-24")),"n/a",IF('[1]Access Decisions Completed (#4)'!C12&lt;[2]Inputs!$K$25,"&lt;"&amp;[2]Inputs!$K$25,'[1]Access Decisions Completed (#4)'!C12))</f>
        <v>&lt;20</v>
      </c>
      <c r="C12" s="25" t="str">
        <f>IF(AND(DATEVALUE(C$2)&gt;DATEVALUE("31-Oct-23"),DATEVALUE(C$2)&lt;DATEVALUE("1-Jan-24")),"n/a",IF('[1]Access Decisions Completed (#4)'!D12&lt;[2]Inputs!$K$25,"&lt;"&amp;[2]Inputs!$K$25,'[1]Access Decisions Completed (#4)'!D12))</f>
        <v>&lt;20</v>
      </c>
      <c r="D12" s="25" t="str">
        <f>IF(AND(DATEVALUE(D$2)&gt;DATEVALUE("31-Oct-23"),DATEVALUE(D$2)&lt;DATEVALUE("1-Jan-24")),"n/a",IF('[1]Access Decisions Completed (#4)'!E12&lt;[2]Inputs!$K$25,"&lt;"&amp;[2]Inputs!$K$25,'[1]Access Decisions Completed (#4)'!E12))</f>
        <v>&lt;20</v>
      </c>
      <c r="E12" s="25" t="str">
        <f>IF(AND(DATEVALUE(E$2)&gt;DATEVALUE("31-Oct-23"),DATEVALUE(E$2)&lt;DATEVALUE("1-Jan-24")),"n/a",IF('[1]Access Decisions Completed (#4)'!F12&lt;[2]Inputs!$K$25,"&lt;"&amp;[2]Inputs!$K$25,'[1]Access Decisions Completed (#4)'!F12))</f>
        <v>&lt;20</v>
      </c>
      <c r="F12" s="25" t="str">
        <f>IF(AND(DATEVALUE(F$2)&gt;DATEVALUE("31-Oct-23"),DATEVALUE(F$2)&lt;DATEVALUE("1-Jan-24")),"n/a",IF('[1]Access Decisions Completed (#4)'!G12&lt;[2]Inputs!$K$25,"&lt;"&amp;[2]Inputs!$K$25,'[1]Access Decisions Completed (#4)'!G12))</f>
        <v>&lt;20</v>
      </c>
      <c r="G12" s="25" t="str">
        <f>IF(AND(DATEVALUE(G$2)&gt;DATEVALUE("31-Oct-23"),DATEVALUE(G$2)&lt;DATEVALUE("1-Jan-24")),"n/a",IF('[1]Access Decisions Completed (#4)'!H12&lt;[2]Inputs!$K$25,"&lt;"&amp;[2]Inputs!$K$25,'[1]Access Decisions Completed (#4)'!H12))</f>
        <v>n/a</v>
      </c>
      <c r="H12" s="25" t="str">
        <f>IF(AND(DATEVALUE(H$2)&gt;DATEVALUE("31-Oct-23"),DATEVALUE(H$2)&lt;DATEVALUE("1-Jan-24")),"n/a",IF('[1]Access Decisions Completed (#4)'!I12&lt;[2]Inputs!$K$25,"&lt;"&amp;[2]Inputs!$K$25,'[1]Access Decisions Completed (#4)'!I12))</f>
        <v>n/a</v>
      </c>
      <c r="I12" s="25" t="str">
        <f>IF(AND(DATEVALUE(I$2)&gt;DATEVALUE("31-Oct-23"),DATEVALUE(I$2)&lt;DATEVALUE("1-Jan-24")),"n/a",IF('[1]Access Decisions Completed (#4)'!J12&lt;[2]Inputs!$K$25,"&lt;"&amp;[2]Inputs!$K$25,'[1]Access Decisions Completed (#4)'!J12))</f>
        <v>&lt;20</v>
      </c>
      <c r="J12" s="25" t="str">
        <f>IF(AND(DATEVALUE(J$2)&gt;DATEVALUE("31-Oct-23"),DATEVALUE(J$2)&lt;DATEVALUE("1-Jan-24")),"n/a",IF('[1]Access Decisions Completed (#4)'!K12&lt;[2]Inputs!$K$25,"&lt;"&amp;[2]Inputs!$K$25,'[1]Access Decisions Completed (#4)'!K12))</f>
        <v>&lt;20</v>
      </c>
      <c r="K12" s="25" t="str">
        <f>IF(AND(DATEVALUE(K$2)&gt;DATEVALUE("31-Oct-23"),DATEVALUE(K$2)&lt;DATEVALUE("1-Jan-24")),"n/a",IF('[1]Access Decisions Completed (#4)'!L12&lt;[2]Inputs!$K$25,"&lt;"&amp;[2]Inputs!$K$25,'[1]Access Decisions Completed (#4)'!L12))</f>
        <v>&lt;20</v>
      </c>
      <c r="L12" s="25" t="str">
        <f>IF(AND(DATEVALUE(L$2)&gt;DATEVALUE("31-Oct-23"),DATEVALUE(L$2)&lt;DATEVALUE("1-Jan-24")),"n/a",IF('[1]Access Decisions Completed (#4)'!M12&lt;[2]Inputs!$K$25,"&lt;"&amp;[2]Inputs!$K$25,'[1]Access Decisions Completed (#4)'!M12))</f>
        <v>&lt;20</v>
      </c>
      <c r="M12" s="25" t="str">
        <f>IF(AND(DATEVALUE(M$2)&gt;DATEVALUE("31-Oct-23"),DATEVALUE(M$2)&lt;DATEVALUE("1-Jan-24")),"n/a",IF('[1]Access Decisions Completed (#4)'!N12&lt;[2]Inputs!$K$25,"&lt;"&amp;[2]Inputs!$K$25,'[1]Access Decisions Completed (#4)'!N12))</f>
        <v>&lt;20</v>
      </c>
      <c r="N12" s="25" t="str">
        <f>IF(AND(DATEVALUE(N$2)&gt;DATEVALUE("31-Oct-23"),DATEVALUE(N$2)&lt;DATEVALUE("1-Jan-24")),"n/a",IF('[1]Access Decisions Completed (#4)'!O12&lt;[2]Inputs!$K$25,"&lt;"&amp;[2]Inputs!$K$25,'[1]Access Decisions Completed (#4)'!O12))</f>
        <v>&lt;20</v>
      </c>
    </row>
    <row r="13" spans="1:14" s="16" customFormat="1" x14ac:dyDescent="0.3">
      <c r="A13" s="4" t="s">
        <v>19</v>
      </c>
      <c r="B13" s="7">
        <f>IF(AND(DATEVALUE(B$2)&gt;DATEVALUE("31-Oct-23"),DATEVALUE(B$2)&lt;DATEVALUE("1-Jan-24")),"n/a",IF('[1]Access Decisions Completed (#4)'!C13&lt;[2]Inputs!$K$25,"&lt;"&amp;[2]Inputs!$K$25,'[1]Access Decisions Completed (#4)'!C13))</f>
        <v>328</v>
      </c>
      <c r="C13" s="7">
        <f>IF(AND(DATEVALUE(C$2)&gt;DATEVALUE("31-Oct-23"),DATEVALUE(C$2)&lt;DATEVALUE("1-Jan-24")),"n/a",IF('[1]Access Decisions Completed (#4)'!D13&lt;[2]Inputs!$K$25,"&lt;"&amp;[2]Inputs!$K$25,'[1]Access Decisions Completed (#4)'!D13))</f>
        <v>318</v>
      </c>
      <c r="D13" s="7">
        <f>IF(AND(DATEVALUE(D$2)&gt;DATEVALUE("31-Oct-23"),DATEVALUE(D$2)&lt;DATEVALUE("1-Jan-24")),"n/a",IF('[1]Access Decisions Completed (#4)'!E13&lt;[2]Inputs!$K$25,"&lt;"&amp;[2]Inputs!$K$25,'[1]Access Decisions Completed (#4)'!E13))</f>
        <v>315</v>
      </c>
      <c r="E13" s="7">
        <f>IF(AND(DATEVALUE(E$2)&gt;DATEVALUE("31-Oct-23"),DATEVALUE(E$2)&lt;DATEVALUE("1-Jan-24")),"n/a",IF('[1]Access Decisions Completed (#4)'!F13&lt;[2]Inputs!$K$25,"&lt;"&amp;[2]Inputs!$K$25,'[1]Access Decisions Completed (#4)'!F13))</f>
        <v>259</v>
      </c>
      <c r="F13" s="7">
        <f>IF(AND(DATEVALUE(F$2)&gt;DATEVALUE("31-Oct-23"),DATEVALUE(F$2)&lt;DATEVALUE("1-Jan-24")),"n/a",IF('[1]Access Decisions Completed (#4)'!G13&lt;[2]Inputs!$K$25,"&lt;"&amp;[2]Inputs!$K$25,'[1]Access Decisions Completed (#4)'!G13))</f>
        <v>319</v>
      </c>
      <c r="G13" s="7" t="str">
        <f>IF(AND(DATEVALUE(G$2)&gt;DATEVALUE("31-Oct-23"),DATEVALUE(G$2)&lt;DATEVALUE("1-Jan-24")),"n/a",IF('[1]Access Decisions Completed (#4)'!H13&lt;[2]Inputs!$K$25,"&lt;"&amp;[2]Inputs!$K$25,'[1]Access Decisions Completed (#4)'!H13))</f>
        <v>n/a</v>
      </c>
      <c r="H13" s="7" t="str">
        <f>IF(AND(DATEVALUE(H$2)&gt;DATEVALUE("31-Oct-23"),DATEVALUE(H$2)&lt;DATEVALUE("1-Jan-24")),"n/a",IF('[1]Access Decisions Completed (#4)'!I13&lt;[2]Inputs!$K$25,"&lt;"&amp;[2]Inputs!$K$25,'[1]Access Decisions Completed (#4)'!I13))</f>
        <v>n/a</v>
      </c>
      <c r="I13" s="7">
        <f>IF(AND(DATEVALUE(I$2)&gt;DATEVALUE("31-Oct-23"),DATEVALUE(I$2)&lt;DATEVALUE("1-Jan-24")),"n/a",IF('[1]Access Decisions Completed (#4)'!J13&lt;[2]Inputs!$K$25,"&lt;"&amp;[2]Inputs!$K$25,'[1]Access Decisions Completed (#4)'!J13))</f>
        <v>39</v>
      </c>
      <c r="J13" s="7">
        <f>IF(AND(DATEVALUE(J$2)&gt;DATEVALUE("31-Oct-23"),DATEVALUE(J$2)&lt;DATEVALUE("1-Jan-24")),"n/a",IF('[1]Access Decisions Completed (#4)'!K13&lt;[2]Inputs!$K$25,"&lt;"&amp;[2]Inputs!$K$25,'[1]Access Decisions Completed (#4)'!K13))</f>
        <v>76</v>
      </c>
      <c r="K13" s="7">
        <f>IF(AND(DATEVALUE(K$2)&gt;DATEVALUE("31-Oct-23"),DATEVALUE(K$2)&lt;DATEVALUE("1-Jan-24")),"n/a",IF('[1]Access Decisions Completed (#4)'!L13&lt;[2]Inputs!$K$25,"&lt;"&amp;[2]Inputs!$K$25,'[1]Access Decisions Completed (#4)'!L13))</f>
        <v>113</v>
      </c>
      <c r="L13" s="7">
        <f>IF(AND(DATEVALUE(L$2)&gt;DATEVALUE("31-Oct-23"),DATEVALUE(L$2)&lt;DATEVALUE("1-Jan-24")),"n/a",IF('[1]Access Decisions Completed (#4)'!M13&lt;[2]Inputs!$K$25,"&lt;"&amp;[2]Inputs!$K$25,'[1]Access Decisions Completed (#4)'!M13))</f>
        <v>73</v>
      </c>
      <c r="M13" s="7">
        <f>IF(AND(DATEVALUE(M$2)&gt;DATEVALUE("31-Oct-23"),DATEVALUE(M$2)&lt;DATEVALUE("1-Jan-24")),"n/a",IF('[1]Access Decisions Completed (#4)'!N13&lt;[2]Inputs!$K$25,"&lt;"&amp;[2]Inputs!$K$25,'[1]Access Decisions Completed (#4)'!N13))</f>
        <v>112</v>
      </c>
      <c r="N13" s="7">
        <f>IF(AND(DATEVALUE(N$2)&gt;DATEVALUE("31-Oct-23"),DATEVALUE(N$2)&lt;DATEVALUE("1-Jan-24")),"n/a",IF('[1]Access Decisions Completed (#4)'!O13&lt;[2]Inputs!$K$25,"&lt;"&amp;[2]Inputs!$K$25,'[1]Access Decisions Completed (#4)'!O13))</f>
        <v>138</v>
      </c>
    </row>
    <row r="14" spans="1:14" s="26" customFormat="1" x14ac:dyDescent="0.3">
      <c r="A14" s="24" t="s">
        <v>20</v>
      </c>
      <c r="B14" s="25" t="str">
        <f>IF(AND(DATEVALUE(B$2)&gt;DATEVALUE("31-Oct-23"),DATEVALUE(B$2)&lt;DATEVALUE("1-Jan-24")),"n/a",IF('[1]Access Decisions Completed (#4)'!C14&lt;[2]Inputs!$K$25,"&lt;"&amp;[2]Inputs!$K$25,'[1]Access Decisions Completed (#4)'!C14))</f>
        <v>&lt;20</v>
      </c>
      <c r="C14" s="25" t="str">
        <f>IF(AND(DATEVALUE(C$2)&gt;DATEVALUE("31-Oct-23"),DATEVALUE(C$2)&lt;DATEVALUE("1-Jan-24")),"n/a",IF('[1]Access Decisions Completed (#4)'!D14&lt;[2]Inputs!$K$25,"&lt;"&amp;[2]Inputs!$K$25,'[1]Access Decisions Completed (#4)'!D14))</f>
        <v>&lt;20</v>
      </c>
      <c r="D14" s="25" t="str">
        <f>IF(AND(DATEVALUE(D$2)&gt;DATEVALUE("31-Oct-23"),DATEVALUE(D$2)&lt;DATEVALUE("1-Jan-24")),"n/a",IF('[1]Access Decisions Completed (#4)'!E14&lt;[2]Inputs!$K$25,"&lt;"&amp;[2]Inputs!$K$25,'[1]Access Decisions Completed (#4)'!E14))</f>
        <v>&lt;20</v>
      </c>
      <c r="E14" s="25" t="str">
        <f>IF(AND(DATEVALUE(E$2)&gt;DATEVALUE("31-Oct-23"),DATEVALUE(E$2)&lt;DATEVALUE("1-Jan-24")),"n/a",IF('[1]Access Decisions Completed (#4)'!F14&lt;[2]Inputs!$K$25,"&lt;"&amp;[2]Inputs!$K$25,'[1]Access Decisions Completed (#4)'!F14))</f>
        <v>&lt;20</v>
      </c>
      <c r="F14" s="25" t="str">
        <f>IF(AND(DATEVALUE(F$2)&gt;DATEVALUE("31-Oct-23"),DATEVALUE(F$2)&lt;DATEVALUE("1-Jan-24")),"n/a",IF('[1]Access Decisions Completed (#4)'!G14&lt;[2]Inputs!$K$25,"&lt;"&amp;[2]Inputs!$K$25,'[1]Access Decisions Completed (#4)'!G14))</f>
        <v>&lt;20</v>
      </c>
      <c r="G14" s="25" t="str">
        <f>IF(AND(DATEVALUE(G$2)&gt;DATEVALUE("31-Oct-23"),DATEVALUE(G$2)&lt;DATEVALUE("1-Jan-24")),"n/a",IF('[1]Access Decisions Completed (#4)'!H14&lt;[2]Inputs!$K$25,"&lt;"&amp;[2]Inputs!$K$25,'[1]Access Decisions Completed (#4)'!H14))</f>
        <v>n/a</v>
      </c>
      <c r="H14" s="25" t="str">
        <f>IF(AND(DATEVALUE(H$2)&gt;DATEVALUE("31-Oct-23"),DATEVALUE(H$2)&lt;DATEVALUE("1-Jan-24")),"n/a",IF('[1]Access Decisions Completed (#4)'!I14&lt;[2]Inputs!$K$25,"&lt;"&amp;[2]Inputs!$K$25,'[1]Access Decisions Completed (#4)'!I14))</f>
        <v>n/a</v>
      </c>
      <c r="I14" s="25" t="str">
        <f>IF(AND(DATEVALUE(I$2)&gt;DATEVALUE("31-Oct-23"),DATEVALUE(I$2)&lt;DATEVALUE("1-Jan-24")),"n/a",IF('[1]Access Decisions Completed (#4)'!J14&lt;[2]Inputs!$K$25,"&lt;"&amp;[2]Inputs!$K$25,'[1]Access Decisions Completed (#4)'!J14))</f>
        <v>&lt;20</v>
      </c>
      <c r="J14" s="25" t="str">
        <f>IF(AND(DATEVALUE(J$2)&gt;DATEVALUE("31-Oct-23"),DATEVALUE(J$2)&lt;DATEVALUE("1-Jan-24")),"n/a",IF('[1]Access Decisions Completed (#4)'!K14&lt;[2]Inputs!$K$25,"&lt;"&amp;[2]Inputs!$K$25,'[1]Access Decisions Completed (#4)'!K14))</f>
        <v>&lt;20</v>
      </c>
      <c r="K14" s="25" t="str">
        <f>IF(AND(DATEVALUE(K$2)&gt;DATEVALUE("31-Oct-23"),DATEVALUE(K$2)&lt;DATEVALUE("1-Jan-24")),"n/a",IF('[1]Access Decisions Completed (#4)'!L14&lt;[2]Inputs!$K$25,"&lt;"&amp;[2]Inputs!$K$25,'[1]Access Decisions Completed (#4)'!L14))</f>
        <v>&lt;20</v>
      </c>
      <c r="L14" s="25" t="str">
        <f>IF(AND(DATEVALUE(L$2)&gt;DATEVALUE("31-Oct-23"),DATEVALUE(L$2)&lt;DATEVALUE("1-Jan-24")),"n/a",IF('[1]Access Decisions Completed (#4)'!M14&lt;[2]Inputs!$K$25,"&lt;"&amp;[2]Inputs!$K$25,'[1]Access Decisions Completed (#4)'!M14))</f>
        <v>&lt;20</v>
      </c>
      <c r="M14" s="25" t="str">
        <f>IF(AND(DATEVALUE(M$2)&gt;DATEVALUE("31-Oct-23"),DATEVALUE(M$2)&lt;DATEVALUE("1-Jan-24")),"n/a",IF('[1]Access Decisions Completed (#4)'!N14&lt;[2]Inputs!$K$25,"&lt;"&amp;[2]Inputs!$K$25,'[1]Access Decisions Completed (#4)'!N14))</f>
        <v>&lt;20</v>
      </c>
      <c r="N14" s="25" t="str">
        <f>IF(AND(DATEVALUE(N$2)&gt;DATEVALUE("31-Oct-23"),DATEVALUE(N$2)&lt;DATEVALUE("1-Jan-24")),"n/a",IF('[1]Access Decisions Completed (#4)'!O14&lt;[2]Inputs!$K$25,"&lt;"&amp;[2]Inputs!$K$25,'[1]Access Decisions Completed (#4)'!O14))</f>
        <v>&lt;20</v>
      </c>
    </row>
    <row r="15" spans="1:14" s="16" customFormat="1" x14ac:dyDescent="0.3">
      <c r="A15" s="4" t="s">
        <v>21</v>
      </c>
      <c r="B15" s="7">
        <f>IF(AND(DATEVALUE(B$2)&gt;DATEVALUE("31-Oct-23"),DATEVALUE(B$2)&lt;DATEVALUE("1-Jan-24")),"n/a",IF('[1]Access Decisions Completed (#4)'!C15&lt;[2]Inputs!$K$25,"&lt;"&amp;[2]Inputs!$K$25,'[1]Access Decisions Completed (#4)'!C15))</f>
        <v>249</v>
      </c>
      <c r="C15" s="7">
        <f>IF(AND(DATEVALUE(C$2)&gt;DATEVALUE("31-Oct-23"),DATEVALUE(C$2)&lt;DATEVALUE("1-Jan-24")),"n/a",IF('[1]Access Decisions Completed (#4)'!D15&lt;[2]Inputs!$K$25,"&lt;"&amp;[2]Inputs!$K$25,'[1]Access Decisions Completed (#4)'!D15))</f>
        <v>207</v>
      </c>
      <c r="D15" s="7">
        <f>IF(AND(DATEVALUE(D$2)&gt;DATEVALUE("31-Oct-23"),DATEVALUE(D$2)&lt;DATEVALUE("1-Jan-24")),"n/a",IF('[1]Access Decisions Completed (#4)'!E15&lt;[2]Inputs!$K$25,"&lt;"&amp;[2]Inputs!$K$25,'[1]Access Decisions Completed (#4)'!E15))</f>
        <v>230</v>
      </c>
      <c r="E15" s="7">
        <f>IF(AND(DATEVALUE(E$2)&gt;DATEVALUE("31-Oct-23"),DATEVALUE(E$2)&lt;DATEVALUE("1-Jan-24")),"n/a",IF('[1]Access Decisions Completed (#4)'!F15&lt;[2]Inputs!$K$25,"&lt;"&amp;[2]Inputs!$K$25,'[1]Access Decisions Completed (#4)'!F15))</f>
        <v>208</v>
      </c>
      <c r="F15" s="7">
        <f>IF(AND(DATEVALUE(F$2)&gt;DATEVALUE("31-Oct-23"),DATEVALUE(F$2)&lt;DATEVALUE("1-Jan-24")),"n/a",IF('[1]Access Decisions Completed (#4)'!G15&lt;[2]Inputs!$K$25,"&lt;"&amp;[2]Inputs!$K$25,'[1]Access Decisions Completed (#4)'!G15))</f>
        <v>230</v>
      </c>
      <c r="G15" s="7" t="str">
        <f>IF(AND(DATEVALUE(G$2)&gt;DATEVALUE("31-Oct-23"),DATEVALUE(G$2)&lt;DATEVALUE("1-Jan-24")),"n/a",IF('[1]Access Decisions Completed (#4)'!H15&lt;[2]Inputs!$K$25,"&lt;"&amp;[2]Inputs!$K$25,'[1]Access Decisions Completed (#4)'!H15))</f>
        <v>n/a</v>
      </c>
      <c r="H15" s="7" t="str">
        <f>IF(AND(DATEVALUE(H$2)&gt;DATEVALUE("31-Oct-23"),DATEVALUE(H$2)&lt;DATEVALUE("1-Jan-24")),"n/a",IF('[1]Access Decisions Completed (#4)'!I15&lt;[2]Inputs!$K$25,"&lt;"&amp;[2]Inputs!$K$25,'[1]Access Decisions Completed (#4)'!I15))</f>
        <v>n/a</v>
      </c>
      <c r="I15" s="7">
        <f>IF(AND(DATEVALUE(I$2)&gt;DATEVALUE("31-Oct-23"),DATEVALUE(I$2)&lt;DATEVALUE("1-Jan-24")),"n/a",IF('[1]Access Decisions Completed (#4)'!J15&lt;[2]Inputs!$K$25,"&lt;"&amp;[2]Inputs!$K$25,'[1]Access Decisions Completed (#4)'!J15))</f>
        <v>31</v>
      </c>
      <c r="J15" s="7">
        <f>IF(AND(DATEVALUE(J$2)&gt;DATEVALUE("31-Oct-23"),DATEVALUE(J$2)&lt;DATEVALUE("1-Jan-24")),"n/a",IF('[1]Access Decisions Completed (#4)'!K15&lt;[2]Inputs!$K$25,"&lt;"&amp;[2]Inputs!$K$25,'[1]Access Decisions Completed (#4)'!K15))</f>
        <v>64</v>
      </c>
      <c r="K15" s="7">
        <f>IF(AND(DATEVALUE(K$2)&gt;DATEVALUE("31-Oct-23"),DATEVALUE(K$2)&lt;DATEVALUE("1-Jan-24")),"n/a",IF('[1]Access Decisions Completed (#4)'!L15&lt;[2]Inputs!$K$25,"&lt;"&amp;[2]Inputs!$K$25,'[1]Access Decisions Completed (#4)'!L15))</f>
        <v>76</v>
      </c>
      <c r="L15" s="7">
        <f>IF(AND(DATEVALUE(L$2)&gt;DATEVALUE("31-Oct-23"),DATEVALUE(L$2)&lt;DATEVALUE("1-Jan-24")),"n/a",IF('[1]Access Decisions Completed (#4)'!M15&lt;[2]Inputs!$K$25,"&lt;"&amp;[2]Inputs!$K$25,'[1]Access Decisions Completed (#4)'!M15))</f>
        <v>63</v>
      </c>
      <c r="M15" s="7">
        <f>IF(AND(DATEVALUE(M$2)&gt;DATEVALUE("31-Oct-23"),DATEVALUE(M$2)&lt;DATEVALUE("1-Jan-24")),"n/a",IF('[1]Access Decisions Completed (#4)'!N15&lt;[2]Inputs!$K$25,"&lt;"&amp;[2]Inputs!$K$25,'[1]Access Decisions Completed (#4)'!N15))</f>
        <v>70</v>
      </c>
      <c r="N15" s="7">
        <f>IF(AND(DATEVALUE(N$2)&gt;DATEVALUE("31-Oct-23"),DATEVALUE(N$2)&lt;DATEVALUE("1-Jan-24")),"n/a",IF('[1]Access Decisions Completed (#4)'!O15&lt;[2]Inputs!$K$25,"&lt;"&amp;[2]Inputs!$K$25,'[1]Access Decisions Completed (#4)'!O15))</f>
        <v>84</v>
      </c>
    </row>
    <row r="16" spans="1:14" s="26" customFormat="1" x14ac:dyDescent="0.3">
      <c r="A16" s="24" t="s">
        <v>22</v>
      </c>
      <c r="B16" s="25">
        <f>IF(AND(DATEVALUE(B$2)&gt;DATEVALUE("31-Oct-23"),DATEVALUE(B$2)&lt;DATEVALUE("1-Jan-24")),"n/a",IF('[1]Access Decisions Completed (#4)'!C16&lt;[2]Inputs!$K$25,"&lt;"&amp;[2]Inputs!$K$25,'[1]Access Decisions Completed (#4)'!C16))</f>
        <v>92</v>
      </c>
      <c r="C16" s="25">
        <f>IF(AND(DATEVALUE(C$2)&gt;DATEVALUE("31-Oct-23"),DATEVALUE(C$2)&lt;DATEVALUE("1-Jan-24")),"n/a",IF('[1]Access Decisions Completed (#4)'!D16&lt;[2]Inputs!$K$25,"&lt;"&amp;[2]Inputs!$K$25,'[1]Access Decisions Completed (#4)'!D16))</f>
        <v>92</v>
      </c>
      <c r="D16" s="25">
        <f>IF(AND(DATEVALUE(D$2)&gt;DATEVALUE("31-Oct-23"),DATEVALUE(D$2)&lt;DATEVALUE("1-Jan-24")),"n/a",IF('[1]Access Decisions Completed (#4)'!E16&lt;[2]Inputs!$K$25,"&lt;"&amp;[2]Inputs!$K$25,'[1]Access Decisions Completed (#4)'!E16))</f>
        <v>76</v>
      </c>
      <c r="E16" s="25">
        <f>IF(AND(DATEVALUE(E$2)&gt;DATEVALUE("31-Oct-23"),DATEVALUE(E$2)&lt;DATEVALUE("1-Jan-24")),"n/a",IF('[1]Access Decisions Completed (#4)'!F16&lt;[2]Inputs!$K$25,"&lt;"&amp;[2]Inputs!$K$25,'[1]Access Decisions Completed (#4)'!F16))</f>
        <v>80</v>
      </c>
      <c r="F16" s="25">
        <f>IF(AND(DATEVALUE(F$2)&gt;DATEVALUE("31-Oct-23"),DATEVALUE(F$2)&lt;DATEVALUE("1-Jan-24")),"n/a",IF('[1]Access Decisions Completed (#4)'!G16&lt;[2]Inputs!$K$25,"&lt;"&amp;[2]Inputs!$K$25,'[1]Access Decisions Completed (#4)'!G16))</f>
        <v>81</v>
      </c>
      <c r="G16" s="25" t="str">
        <f>IF(AND(DATEVALUE(G$2)&gt;DATEVALUE("31-Oct-23"),DATEVALUE(G$2)&lt;DATEVALUE("1-Jan-24")),"n/a",IF('[1]Access Decisions Completed (#4)'!H16&lt;[2]Inputs!$K$25,"&lt;"&amp;[2]Inputs!$K$25,'[1]Access Decisions Completed (#4)'!H16))</f>
        <v>n/a</v>
      </c>
      <c r="H16" s="25" t="str">
        <f>IF(AND(DATEVALUE(H$2)&gt;DATEVALUE("31-Oct-23"),DATEVALUE(H$2)&lt;DATEVALUE("1-Jan-24")),"n/a",IF('[1]Access Decisions Completed (#4)'!I16&lt;[2]Inputs!$K$25,"&lt;"&amp;[2]Inputs!$K$25,'[1]Access Decisions Completed (#4)'!I16))</f>
        <v>n/a</v>
      </c>
      <c r="I16" s="25" t="str">
        <f>IF(AND(DATEVALUE(I$2)&gt;DATEVALUE("31-Oct-23"),DATEVALUE(I$2)&lt;DATEVALUE("1-Jan-24")),"n/a",IF('[1]Access Decisions Completed (#4)'!J16&lt;[2]Inputs!$K$25,"&lt;"&amp;[2]Inputs!$K$25,'[1]Access Decisions Completed (#4)'!J16))</f>
        <v>&lt;20</v>
      </c>
      <c r="J16" s="25">
        <f>IF(AND(DATEVALUE(J$2)&gt;DATEVALUE("31-Oct-23"),DATEVALUE(J$2)&lt;DATEVALUE("1-Jan-24")),"n/a",IF('[1]Access Decisions Completed (#4)'!K16&lt;[2]Inputs!$K$25,"&lt;"&amp;[2]Inputs!$K$25,'[1]Access Decisions Completed (#4)'!K16))</f>
        <v>32</v>
      </c>
      <c r="K16" s="25">
        <f>IF(AND(DATEVALUE(K$2)&gt;DATEVALUE("31-Oct-23"),DATEVALUE(K$2)&lt;DATEVALUE("1-Jan-24")),"n/a",IF('[1]Access Decisions Completed (#4)'!L16&lt;[2]Inputs!$K$25,"&lt;"&amp;[2]Inputs!$K$25,'[1]Access Decisions Completed (#4)'!L16))</f>
        <v>31</v>
      </c>
      <c r="L16" s="25">
        <f>IF(AND(DATEVALUE(L$2)&gt;DATEVALUE("31-Oct-23"),DATEVALUE(L$2)&lt;DATEVALUE("1-Jan-24")),"n/a",IF('[1]Access Decisions Completed (#4)'!M16&lt;[2]Inputs!$K$25,"&lt;"&amp;[2]Inputs!$K$25,'[1]Access Decisions Completed (#4)'!M16))</f>
        <v>24</v>
      </c>
      <c r="M16" s="25">
        <f>IF(AND(DATEVALUE(M$2)&gt;DATEVALUE("31-Oct-23"),DATEVALUE(M$2)&lt;DATEVALUE("1-Jan-24")),"n/a",IF('[1]Access Decisions Completed (#4)'!N16&lt;[2]Inputs!$K$25,"&lt;"&amp;[2]Inputs!$K$25,'[1]Access Decisions Completed (#4)'!N16))</f>
        <v>27</v>
      </c>
      <c r="N16" s="25">
        <f>IF(AND(DATEVALUE(N$2)&gt;DATEVALUE("31-Oct-23"),DATEVALUE(N$2)&lt;DATEVALUE("1-Jan-24")),"n/a",IF('[1]Access Decisions Completed (#4)'!O16&lt;[2]Inputs!$K$25,"&lt;"&amp;[2]Inputs!$K$25,'[1]Access Decisions Completed (#4)'!O16))</f>
        <v>45</v>
      </c>
    </row>
    <row r="17" spans="1:14" s="16" customFormat="1" x14ac:dyDescent="0.3">
      <c r="A17" s="4" t="s">
        <v>23</v>
      </c>
      <c r="B17" s="7" t="str">
        <f>IF(AND(DATEVALUE(B$2)&gt;DATEVALUE("31-Oct-23"),DATEVALUE(B$2)&lt;DATEVALUE("1-Jan-24")),"n/a",IF('[1]Access Decisions Completed (#4)'!C17&lt;[2]Inputs!$K$25,"&lt;"&amp;[2]Inputs!$K$25,'[1]Access Decisions Completed (#4)'!C17))</f>
        <v>&lt;20</v>
      </c>
      <c r="C17" s="7" t="str">
        <f>IF(AND(DATEVALUE(C$2)&gt;DATEVALUE("31-Oct-23"),DATEVALUE(C$2)&lt;DATEVALUE("1-Jan-24")),"n/a",IF('[1]Access Decisions Completed (#4)'!D17&lt;[2]Inputs!$K$25,"&lt;"&amp;[2]Inputs!$K$25,'[1]Access Decisions Completed (#4)'!D17))</f>
        <v>&lt;20</v>
      </c>
      <c r="D17" s="7" t="str">
        <f>IF(AND(DATEVALUE(D$2)&gt;DATEVALUE("31-Oct-23"),DATEVALUE(D$2)&lt;DATEVALUE("1-Jan-24")),"n/a",IF('[1]Access Decisions Completed (#4)'!E17&lt;[2]Inputs!$K$25,"&lt;"&amp;[2]Inputs!$K$25,'[1]Access Decisions Completed (#4)'!E17))</f>
        <v>&lt;20</v>
      </c>
      <c r="E17" s="7" t="str">
        <f>IF(AND(DATEVALUE(E$2)&gt;DATEVALUE("31-Oct-23"),DATEVALUE(E$2)&lt;DATEVALUE("1-Jan-24")),"n/a",IF('[1]Access Decisions Completed (#4)'!F17&lt;[2]Inputs!$K$25,"&lt;"&amp;[2]Inputs!$K$25,'[1]Access Decisions Completed (#4)'!F17))</f>
        <v>&lt;20</v>
      </c>
      <c r="F17" s="7" t="str">
        <f>IF(AND(DATEVALUE(F$2)&gt;DATEVALUE("31-Oct-23"),DATEVALUE(F$2)&lt;DATEVALUE("1-Jan-24")),"n/a",IF('[1]Access Decisions Completed (#4)'!G17&lt;[2]Inputs!$K$25,"&lt;"&amp;[2]Inputs!$K$25,'[1]Access Decisions Completed (#4)'!G17))</f>
        <v>&lt;20</v>
      </c>
      <c r="G17" s="7" t="str">
        <f>IF(AND(DATEVALUE(G$2)&gt;DATEVALUE("31-Oct-23"),DATEVALUE(G$2)&lt;DATEVALUE("1-Jan-24")),"n/a",IF('[1]Access Decisions Completed (#4)'!H17&lt;[2]Inputs!$K$25,"&lt;"&amp;[2]Inputs!$K$25,'[1]Access Decisions Completed (#4)'!H17))</f>
        <v>n/a</v>
      </c>
      <c r="H17" s="7" t="str">
        <f>IF(AND(DATEVALUE(H$2)&gt;DATEVALUE("31-Oct-23"),DATEVALUE(H$2)&lt;DATEVALUE("1-Jan-24")),"n/a",IF('[1]Access Decisions Completed (#4)'!I17&lt;[2]Inputs!$K$25,"&lt;"&amp;[2]Inputs!$K$25,'[1]Access Decisions Completed (#4)'!I17))</f>
        <v>n/a</v>
      </c>
      <c r="I17" s="7" t="str">
        <f>IF(AND(DATEVALUE(I$2)&gt;DATEVALUE("31-Oct-23"),DATEVALUE(I$2)&lt;DATEVALUE("1-Jan-24")),"n/a",IF('[1]Access Decisions Completed (#4)'!J17&lt;[2]Inputs!$K$25,"&lt;"&amp;[2]Inputs!$K$25,'[1]Access Decisions Completed (#4)'!J17))</f>
        <v>&lt;20</v>
      </c>
      <c r="J17" s="7" t="str">
        <f>IF(AND(DATEVALUE(J$2)&gt;DATEVALUE("31-Oct-23"),DATEVALUE(J$2)&lt;DATEVALUE("1-Jan-24")),"n/a",IF('[1]Access Decisions Completed (#4)'!K17&lt;[2]Inputs!$K$25,"&lt;"&amp;[2]Inputs!$K$25,'[1]Access Decisions Completed (#4)'!K17))</f>
        <v>&lt;20</v>
      </c>
      <c r="K17" s="7" t="str">
        <f>IF(AND(DATEVALUE(K$2)&gt;DATEVALUE("31-Oct-23"),DATEVALUE(K$2)&lt;DATEVALUE("1-Jan-24")),"n/a",IF('[1]Access Decisions Completed (#4)'!L17&lt;[2]Inputs!$K$25,"&lt;"&amp;[2]Inputs!$K$25,'[1]Access Decisions Completed (#4)'!L17))</f>
        <v>&lt;20</v>
      </c>
      <c r="L17" s="7" t="str">
        <f>IF(AND(DATEVALUE(L$2)&gt;DATEVALUE("31-Oct-23"),DATEVALUE(L$2)&lt;DATEVALUE("1-Jan-24")),"n/a",IF('[1]Access Decisions Completed (#4)'!M17&lt;[2]Inputs!$K$25,"&lt;"&amp;[2]Inputs!$K$25,'[1]Access Decisions Completed (#4)'!M17))</f>
        <v>&lt;20</v>
      </c>
      <c r="M17" s="7" t="str">
        <f>IF(AND(DATEVALUE(M$2)&gt;DATEVALUE("31-Oct-23"),DATEVALUE(M$2)&lt;DATEVALUE("1-Jan-24")),"n/a",IF('[1]Access Decisions Completed (#4)'!N17&lt;[2]Inputs!$K$25,"&lt;"&amp;[2]Inputs!$K$25,'[1]Access Decisions Completed (#4)'!N17))</f>
        <v>&lt;20</v>
      </c>
      <c r="N17" s="7" t="str">
        <f>IF(AND(DATEVALUE(N$2)&gt;DATEVALUE("31-Oct-23"),DATEVALUE(N$2)&lt;DATEVALUE("1-Jan-24")),"n/a",IF('[1]Access Decisions Completed (#4)'!O17&lt;[2]Inputs!$K$25,"&lt;"&amp;[2]Inputs!$K$25,'[1]Access Decisions Completed (#4)'!O17))</f>
        <v>&lt;20</v>
      </c>
    </row>
    <row r="18" spans="1:14" s="26" customFormat="1" x14ac:dyDescent="0.3">
      <c r="A18" s="24" t="s">
        <v>24</v>
      </c>
      <c r="B18" s="25">
        <f>IF(AND(DATEVALUE(B$2)&gt;DATEVALUE("31-Oct-23"),DATEVALUE(B$2)&lt;DATEVALUE("1-Jan-24")),"n/a",IF('[1]Access Decisions Completed (#4)'!C18&lt;[2]Inputs!$K$25,"&lt;"&amp;[2]Inputs!$K$25,'[1]Access Decisions Completed (#4)'!C18))</f>
        <v>300</v>
      </c>
      <c r="C18" s="25">
        <f>IF(AND(DATEVALUE(C$2)&gt;DATEVALUE("31-Oct-23"),DATEVALUE(C$2)&lt;DATEVALUE("1-Jan-24")),"n/a",IF('[1]Access Decisions Completed (#4)'!D18&lt;[2]Inputs!$K$25,"&lt;"&amp;[2]Inputs!$K$25,'[1]Access Decisions Completed (#4)'!D18))</f>
        <v>263</v>
      </c>
      <c r="D18" s="25">
        <f>IF(AND(DATEVALUE(D$2)&gt;DATEVALUE("31-Oct-23"),DATEVALUE(D$2)&lt;DATEVALUE("1-Jan-24")),"n/a",IF('[1]Access Decisions Completed (#4)'!E18&lt;[2]Inputs!$K$25,"&lt;"&amp;[2]Inputs!$K$25,'[1]Access Decisions Completed (#4)'!E18))</f>
        <v>282</v>
      </c>
      <c r="E18" s="25">
        <f>IF(AND(DATEVALUE(E$2)&gt;DATEVALUE("31-Oct-23"),DATEVALUE(E$2)&lt;DATEVALUE("1-Jan-24")),"n/a",IF('[1]Access Decisions Completed (#4)'!F18&lt;[2]Inputs!$K$25,"&lt;"&amp;[2]Inputs!$K$25,'[1]Access Decisions Completed (#4)'!F18))</f>
        <v>261</v>
      </c>
      <c r="F18" s="25">
        <f>IF(AND(DATEVALUE(F$2)&gt;DATEVALUE("31-Oct-23"),DATEVALUE(F$2)&lt;DATEVALUE("1-Jan-24")),"n/a",IF('[1]Access Decisions Completed (#4)'!G18&lt;[2]Inputs!$K$25,"&lt;"&amp;[2]Inputs!$K$25,'[1]Access Decisions Completed (#4)'!G18))</f>
        <v>318</v>
      </c>
      <c r="G18" s="25" t="str">
        <f>IF(AND(DATEVALUE(G$2)&gt;DATEVALUE("31-Oct-23"),DATEVALUE(G$2)&lt;DATEVALUE("1-Jan-24")),"n/a",IF('[1]Access Decisions Completed (#4)'!H18&lt;[2]Inputs!$K$25,"&lt;"&amp;[2]Inputs!$K$25,'[1]Access Decisions Completed (#4)'!H18))</f>
        <v>n/a</v>
      </c>
      <c r="H18" s="25" t="str">
        <f>IF(AND(DATEVALUE(H$2)&gt;DATEVALUE("31-Oct-23"),DATEVALUE(H$2)&lt;DATEVALUE("1-Jan-24")),"n/a",IF('[1]Access Decisions Completed (#4)'!I18&lt;[2]Inputs!$K$25,"&lt;"&amp;[2]Inputs!$K$25,'[1]Access Decisions Completed (#4)'!I18))</f>
        <v>n/a</v>
      </c>
      <c r="I18" s="25">
        <f>IF(AND(DATEVALUE(I$2)&gt;DATEVALUE("31-Oct-23"),DATEVALUE(I$2)&lt;DATEVALUE("1-Jan-24")),"n/a",IF('[1]Access Decisions Completed (#4)'!J18&lt;[2]Inputs!$K$25,"&lt;"&amp;[2]Inputs!$K$25,'[1]Access Decisions Completed (#4)'!J18))</f>
        <v>41</v>
      </c>
      <c r="J18" s="25">
        <f>IF(AND(DATEVALUE(J$2)&gt;DATEVALUE("31-Oct-23"),DATEVALUE(J$2)&lt;DATEVALUE("1-Jan-24")),"n/a",IF('[1]Access Decisions Completed (#4)'!K18&lt;[2]Inputs!$K$25,"&lt;"&amp;[2]Inputs!$K$25,'[1]Access Decisions Completed (#4)'!K18))</f>
        <v>90</v>
      </c>
      <c r="K18" s="25">
        <f>IF(AND(DATEVALUE(K$2)&gt;DATEVALUE("31-Oct-23"),DATEVALUE(K$2)&lt;DATEVALUE("1-Jan-24")),"n/a",IF('[1]Access Decisions Completed (#4)'!L18&lt;[2]Inputs!$K$25,"&lt;"&amp;[2]Inputs!$K$25,'[1]Access Decisions Completed (#4)'!L18))</f>
        <v>105</v>
      </c>
      <c r="L18" s="25">
        <f>IF(AND(DATEVALUE(L$2)&gt;DATEVALUE("31-Oct-23"),DATEVALUE(L$2)&lt;DATEVALUE("1-Jan-24")),"n/a",IF('[1]Access Decisions Completed (#4)'!M18&lt;[2]Inputs!$K$25,"&lt;"&amp;[2]Inputs!$K$25,'[1]Access Decisions Completed (#4)'!M18))</f>
        <v>89</v>
      </c>
      <c r="M18" s="25">
        <f>IF(AND(DATEVALUE(M$2)&gt;DATEVALUE("31-Oct-23"),DATEVALUE(M$2)&lt;DATEVALUE("1-Jan-24")),"n/a",IF('[1]Access Decisions Completed (#4)'!N18&lt;[2]Inputs!$K$25,"&lt;"&amp;[2]Inputs!$K$25,'[1]Access Decisions Completed (#4)'!N18))</f>
        <v>87</v>
      </c>
      <c r="N18" s="25">
        <f>IF(AND(DATEVALUE(N$2)&gt;DATEVALUE("31-Oct-23"),DATEVALUE(N$2)&lt;DATEVALUE("1-Jan-24")),"n/a",IF('[1]Access Decisions Completed (#4)'!O18&lt;[2]Inputs!$K$25,"&lt;"&amp;[2]Inputs!$K$25,'[1]Access Decisions Completed (#4)'!O18))</f>
        <v>133</v>
      </c>
    </row>
    <row r="19" spans="1:14" s="16" customFormat="1" x14ac:dyDescent="0.3">
      <c r="A19" s="4" t="s">
        <v>25</v>
      </c>
      <c r="B19" s="7">
        <f>IF(AND(DATEVALUE(B$2)&gt;DATEVALUE("31-Oct-23"),DATEVALUE(B$2)&lt;DATEVALUE("1-Jan-24")),"n/a",IF('[1]Access Decisions Completed (#4)'!C19&lt;[2]Inputs!$K$25,"&lt;"&amp;[2]Inputs!$K$25,'[1]Access Decisions Completed (#4)'!C19))</f>
        <v>69</v>
      </c>
      <c r="C19" s="7">
        <f>IF(AND(DATEVALUE(C$2)&gt;DATEVALUE("31-Oct-23"),DATEVALUE(C$2)&lt;DATEVALUE("1-Jan-24")),"n/a",IF('[1]Access Decisions Completed (#4)'!D19&lt;[2]Inputs!$K$25,"&lt;"&amp;[2]Inputs!$K$25,'[1]Access Decisions Completed (#4)'!D19))</f>
        <v>64</v>
      </c>
      <c r="D19" s="7">
        <f>IF(AND(DATEVALUE(D$2)&gt;DATEVALUE("31-Oct-23"),DATEVALUE(D$2)&lt;DATEVALUE("1-Jan-24")),"n/a",IF('[1]Access Decisions Completed (#4)'!E19&lt;[2]Inputs!$K$25,"&lt;"&amp;[2]Inputs!$K$25,'[1]Access Decisions Completed (#4)'!E19))</f>
        <v>98</v>
      </c>
      <c r="E19" s="7">
        <f>IF(AND(DATEVALUE(E$2)&gt;DATEVALUE("31-Oct-23"),DATEVALUE(E$2)&lt;DATEVALUE("1-Jan-24")),"n/a",IF('[1]Access Decisions Completed (#4)'!F19&lt;[2]Inputs!$K$25,"&lt;"&amp;[2]Inputs!$K$25,'[1]Access Decisions Completed (#4)'!F19))</f>
        <v>61</v>
      </c>
      <c r="F19" s="7">
        <f>IF(AND(DATEVALUE(F$2)&gt;DATEVALUE("31-Oct-23"),DATEVALUE(F$2)&lt;DATEVALUE("1-Jan-24")),"n/a",IF('[1]Access Decisions Completed (#4)'!G19&lt;[2]Inputs!$K$25,"&lt;"&amp;[2]Inputs!$K$25,'[1]Access Decisions Completed (#4)'!G19))</f>
        <v>96</v>
      </c>
      <c r="G19" s="7" t="str">
        <f>IF(AND(DATEVALUE(G$2)&gt;DATEVALUE("31-Oct-23"),DATEVALUE(G$2)&lt;DATEVALUE("1-Jan-24")),"n/a",IF('[1]Access Decisions Completed (#4)'!H19&lt;[2]Inputs!$K$25,"&lt;"&amp;[2]Inputs!$K$25,'[1]Access Decisions Completed (#4)'!H19))</f>
        <v>n/a</v>
      </c>
      <c r="H19" s="7" t="str">
        <f>IF(AND(DATEVALUE(H$2)&gt;DATEVALUE("31-Oct-23"),DATEVALUE(H$2)&lt;DATEVALUE("1-Jan-24")),"n/a",IF('[1]Access Decisions Completed (#4)'!I19&lt;[2]Inputs!$K$25,"&lt;"&amp;[2]Inputs!$K$25,'[1]Access Decisions Completed (#4)'!I19))</f>
        <v>n/a</v>
      </c>
      <c r="I19" s="7" t="str">
        <f>IF(AND(DATEVALUE(I$2)&gt;DATEVALUE("31-Oct-23"),DATEVALUE(I$2)&lt;DATEVALUE("1-Jan-24")),"n/a",IF('[1]Access Decisions Completed (#4)'!J19&lt;[2]Inputs!$K$25,"&lt;"&amp;[2]Inputs!$K$25,'[1]Access Decisions Completed (#4)'!J19))</f>
        <v>&lt;20</v>
      </c>
      <c r="J19" s="7">
        <f>IF(AND(DATEVALUE(J$2)&gt;DATEVALUE("31-Oct-23"),DATEVALUE(J$2)&lt;DATEVALUE("1-Jan-24")),"n/a",IF('[1]Access Decisions Completed (#4)'!K19&lt;[2]Inputs!$K$25,"&lt;"&amp;[2]Inputs!$K$25,'[1]Access Decisions Completed (#4)'!K19))</f>
        <v>35</v>
      </c>
      <c r="K19" s="7">
        <f>IF(AND(DATEVALUE(K$2)&gt;DATEVALUE("31-Oct-23"),DATEVALUE(K$2)&lt;DATEVALUE("1-Jan-24")),"n/a",IF('[1]Access Decisions Completed (#4)'!L19&lt;[2]Inputs!$K$25,"&lt;"&amp;[2]Inputs!$K$25,'[1]Access Decisions Completed (#4)'!L19))</f>
        <v>32</v>
      </c>
      <c r="L19" s="7">
        <f>IF(AND(DATEVALUE(L$2)&gt;DATEVALUE("31-Oct-23"),DATEVALUE(L$2)&lt;DATEVALUE("1-Jan-24")),"n/a",IF('[1]Access Decisions Completed (#4)'!M19&lt;[2]Inputs!$K$25,"&lt;"&amp;[2]Inputs!$K$25,'[1]Access Decisions Completed (#4)'!M19))</f>
        <v>43</v>
      </c>
      <c r="M19" s="7">
        <f>IF(AND(DATEVALUE(M$2)&gt;DATEVALUE("31-Oct-23"),DATEVALUE(M$2)&lt;DATEVALUE("1-Jan-24")),"n/a",IF('[1]Access Decisions Completed (#4)'!N19&lt;[2]Inputs!$K$25,"&lt;"&amp;[2]Inputs!$K$25,'[1]Access Decisions Completed (#4)'!N19))</f>
        <v>38</v>
      </c>
      <c r="N19" s="7">
        <f>IF(AND(DATEVALUE(N$2)&gt;DATEVALUE("31-Oct-23"),DATEVALUE(N$2)&lt;DATEVALUE("1-Jan-24")),"n/a",IF('[1]Access Decisions Completed (#4)'!O19&lt;[2]Inputs!$K$25,"&lt;"&amp;[2]Inputs!$K$25,'[1]Access Decisions Completed (#4)'!O19))</f>
        <v>41</v>
      </c>
    </row>
    <row r="20" spans="1:14" s="26" customFormat="1" x14ac:dyDescent="0.3">
      <c r="A20" s="27" t="s">
        <v>26</v>
      </c>
      <c r="B20" s="28">
        <f>IF(AND(DATEVALUE(B$2)&gt;DATEVALUE("31-Oct-23"),DATEVALUE(B$2)&lt;DATEVALUE("1-Jan-24")),"n/a",IF('[1]Access Decisions Completed (#4)'!C20&lt;[2]Inputs!$K$25,"&lt;"&amp;[2]Inputs!$K$25,'[1]Access Decisions Completed (#4)'!C20))</f>
        <v>1056</v>
      </c>
      <c r="C20" s="28">
        <f>IF(AND(DATEVALUE(C$2)&gt;DATEVALUE("31-Oct-23"),DATEVALUE(C$2)&lt;DATEVALUE("1-Jan-24")),"n/a",IF('[1]Access Decisions Completed (#4)'!D20&lt;[2]Inputs!$K$25,"&lt;"&amp;[2]Inputs!$K$25,'[1]Access Decisions Completed (#4)'!D20))</f>
        <v>975</v>
      </c>
      <c r="D20" s="28">
        <f>IF(AND(DATEVALUE(D$2)&gt;DATEVALUE("31-Oct-23"),DATEVALUE(D$2)&lt;DATEVALUE("1-Jan-24")),"n/a",IF('[1]Access Decisions Completed (#4)'!E20&lt;[2]Inputs!$K$25,"&lt;"&amp;[2]Inputs!$K$25,'[1]Access Decisions Completed (#4)'!E20))</f>
        <v>1022</v>
      </c>
      <c r="E20" s="28">
        <f>IF(AND(DATEVALUE(E$2)&gt;DATEVALUE("31-Oct-23"),DATEVALUE(E$2)&lt;DATEVALUE("1-Jan-24")),"n/a",IF('[1]Access Decisions Completed (#4)'!F20&lt;[2]Inputs!$K$25,"&lt;"&amp;[2]Inputs!$K$25,'[1]Access Decisions Completed (#4)'!F20))</f>
        <v>889</v>
      </c>
      <c r="F20" s="28">
        <f>IF(AND(DATEVALUE(F$2)&gt;DATEVALUE("31-Oct-23"),DATEVALUE(F$2)&lt;DATEVALUE("1-Jan-24")),"n/a",IF('[1]Access Decisions Completed (#4)'!G20&lt;[2]Inputs!$K$25,"&lt;"&amp;[2]Inputs!$K$25,'[1]Access Decisions Completed (#4)'!G20))</f>
        <v>1076</v>
      </c>
      <c r="G20" s="28" t="str">
        <f>IF(AND(DATEVALUE(G$2)&gt;DATEVALUE("31-Oct-23"),DATEVALUE(G$2)&lt;DATEVALUE("1-Jan-24")),"n/a",IF('[1]Access Decisions Completed (#4)'!H20&lt;[2]Inputs!$K$25,"&lt;"&amp;[2]Inputs!$K$25,'[1]Access Decisions Completed (#4)'!H20))</f>
        <v>n/a</v>
      </c>
      <c r="H20" s="28" t="str">
        <f>IF(AND(DATEVALUE(H$2)&gt;DATEVALUE("31-Oct-23"),DATEVALUE(H$2)&lt;DATEVALUE("1-Jan-24")),"n/a",IF('[1]Access Decisions Completed (#4)'!I20&lt;[2]Inputs!$K$25,"&lt;"&amp;[2]Inputs!$K$25,'[1]Access Decisions Completed (#4)'!I20))</f>
        <v>n/a</v>
      </c>
      <c r="I20" s="28">
        <f>IF(AND(DATEVALUE(I$2)&gt;DATEVALUE("31-Oct-23"),DATEVALUE(I$2)&lt;DATEVALUE("1-Jan-24")),"n/a",IF('[1]Access Decisions Completed (#4)'!J20&lt;[2]Inputs!$K$25,"&lt;"&amp;[2]Inputs!$K$25,'[1]Access Decisions Completed (#4)'!J20))</f>
        <v>144</v>
      </c>
      <c r="J20" s="28">
        <f>IF(AND(DATEVALUE(J$2)&gt;DATEVALUE("31-Oct-23"),DATEVALUE(J$2)&lt;DATEVALUE("1-Jan-24")),"n/a",IF('[1]Access Decisions Completed (#4)'!K20&lt;[2]Inputs!$K$25,"&lt;"&amp;[2]Inputs!$K$25,'[1]Access Decisions Completed (#4)'!K20))</f>
        <v>317</v>
      </c>
      <c r="K20" s="28">
        <f>IF(AND(DATEVALUE(K$2)&gt;DATEVALUE("31-Oct-23"),DATEVALUE(K$2)&lt;DATEVALUE("1-Jan-24")),"n/a",IF('[1]Access Decisions Completed (#4)'!L20&lt;[2]Inputs!$K$25,"&lt;"&amp;[2]Inputs!$K$25,'[1]Access Decisions Completed (#4)'!L20))</f>
        <v>381</v>
      </c>
      <c r="L20" s="28">
        <f>IF(AND(DATEVALUE(L$2)&gt;DATEVALUE("31-Oct-23"),DATEVALUE(L$2)&lt;DATEVALUE("1-Jan-24")),"n/a",IF('[1]Access Decisions Completed (#4)'!M20&lt;[2]Inputs!$K$25,"&lt;"&amp;[2]Inputs!$K$25,'[1]Access Decisions Completed (#4)'!M20))</f>
        <v>314</v>
      </c>
      <c r="M20" s="28">
        <f>IF(AND(DATEVALUE(M$2)&gt;DATEVALUE("31-Oct-23"),DATEVALUE(M$2)&lt;DATEVALUE("1-Jan-24")),"n/a",IF('[1]Access Decisions Completed (#4)'!N20&lt;[2]Inputs!$K$25,"&lt;"&amp;[2]Inputs!$K$25,'[1]Access Decisions Completed (#4)'!N20))</f>
        <v>356</v>
      </c>
      <c r="N20" s="28">
        <f>IF(AND(DATEVALUE(N$2)&gt;DATEVALUE("31-Oct-23"),DATEVALUE(N$2)&lt;DATEVALUE("1-Jan-24")),"n/a",IF('[1]Access Decisions Completed (#4)'!O20&lt;[2]Inputs!$K$25,"&lt;"&amp;[2]Inputs!$K$25,'[1]Access Decisions Completed (#4)'!O20))</f>
        <v>465</v>
      </c>
    </row>
    <row r="21" spans="1:14" s="16" customFormat="1" x14ac:dyDescent="0.3">
      <c r="A21" s="4" t="s">
        <v>27</v>
      </c>
      <c r="B21" s="7" t="str">
        <f>IF(AND(DATEVALUE(B$2)&gt;DATEVALUE("31-Oct-23"),DATEVALUE(B$2)&lt;DATEVALUE("1-Jan-24")),"n/a",IF('[1]Access Decisions Completed (#4)'!C21&lt;[2]Inputs!$K$25,"&lt;"&amp;[2]Inputs!$K$25,'[1]Access Decisions Completed (#4)'!C21))</f>
        <v>&lt;20</v>
      </c>
      <c r="C21" s="7" t="str">
        <f>IF(AND(DATEVALUE(C$2)&gt;DATEVALUE("31-Oct-23"),DATEVALUE(C$2)&lt;DATEVALUE("1-Jan-24")),"n/a",IF('[1]Access Decisions Completed (#4)'!D21&lt;[2]Inputs!$K$25,"&lt;"&amp;[2]Inputs!$K$25,'[1]Access Decisions Completed (#4)'!D21))</f>
        <v>&lt;20</v>
      </c>
      <c r="D21" s="7" t="str">
        <f>IF(AND(DATEVALUE(D$2)&gt;DATEVALUE("31-Oct-23"),DATEVALUE(D$2)&lt;DATEVALUE("1-Jan-24")),"n/a",IF('[1]Access Decisions Completed (#4)'!E21&lt;[2]Inputs!$K$25,"&lt;"&amp;[2]Inputs!$K$25,'[1]Access Decisions Completed (#4)'!E21))</f>
        <v>&lt;20</v>
      </c>
      <c r="E21" s="7" t="str">
        <f>IF(AND(DATEVALUE(E$2)&gt;DATEVALUE("31-Oct-23"),DATEVALUE(E$2)&lt;DATEVALUE("1-Jan-24")),"n/a",IF('[1]Access Decisions Completed (#4)'!F21&lt;[2]Inputs!$K$25,"&lt;"&amp;[2]Inputs!$K$25,'[1]Access Decisions Completed (#4)'!F21))</f>
        <v>&lt;20</v>
      </c>
      <c r="F21" s="7" t="str">
        <f>IF(AND(DATEVALUE(F$2)&gt;DATEVALUE("31-Oct-23"),DATEVALUE(F$2)&lt;DATEVALUE("1-Jan-24")),"n/a",IF('[1]Access Decisions Completed (#4)'!G21&lt;[2]Inputs!$K$25,"&lt;"&amp;[2]Inputs!$K$25,'[1]Access Decisions Completed (#4)'!G21))</f>
        <v>&lt;20</v>
      </c>
      <c r="G21" s="7" t="str">
        <f>IF(AND(DATEVALUE(G$2)&gt;DATEVALUE("31-Oct-23"),DATEVALUE(G$2)&lt;DATEVALUE("1-Jan-24")),"n/a",IF('[1]Access Decisions Completed (#4)'!H21&lt;[2]Inputs!$K$25,"&lt;"&amp;[2]Inputs!$K$25,'[1]Access Decisions Completed (#4)'!H21))</f>
        <v>n/a</v>
      </c>
      <c r="H21" s="7" t="str">
        <f>IF(AND(DATEVALUE(H$2)&gt;DATEVALUE("31-Oct-23"),DATEVALUE(H$2)&lt;DATEVALUE("1-Jan-24")),"n/a",IF('[1]Access Decisions Completed (#4)'!I21&lt;[2]Inputs!$K$25,"&lt;"&amp;[2]Inputs!$K$25,'[1]Access Decisions Completed (#4)'!I21))</f>
        <v>n/a</v>
      </c>
      <c r="I21" s="7" t="str">
        <f>IF(AND(DATEVALUE(I$2)&gt;DATEVALUE("31-Oct-23"),DATEVALUE(I$2)&lt;DATEVALUE("1-Jan-24")),"n/a",IF('[1]Access Decisions Completed (#4)'!J21&lt;[2]Inputs!$K$25,"&lt;"&amp;[2]Inputs!$K$25,'[1]Access Decisions Completed (#4)'!J21))</f>
        <v>&lt;20</v>
      </c>
      <c r="J21" s="7" t="str">
        <f>IF(AND(DATEVALUE(J$2)&gt;DATEVALUE("31-Oct-23"),DATEVALUE(J$2)&lt;DATEVALUE("1-Jan-24")),"n/a",IF('[1]Access Decisions Completed (#4)'!K21&lt;[2]Inputs!$K$25,"&lt;"&amp;[2]Inputs!$K$25,'[1]Access Decisions Completed (#4)'!K21))</f>
        <v>&lt;20</v>
      </c>
      <c r="K21" s="7" t="str">
        <f>IF(AND(DATEVALUE(K$2)&gt;DATEVALUE("31-Oct-23"),DATEVALUE(K$2)&lt;DATEVALUE("1-Jan-24")),"n/a",IF('[1]Access Decisions Completed (#4)'!L21&lt;[2]Inputs!$K$25,"&lt;"&amp;[2]Inputs!$K$25,'[1]Access Decisions Completed (#4)'!L21))</f>
        <v>&lt;20</v>
      </c>
      <c r="L21" s="7" t="str">
        <f>IF(AND(DATEVALUE(L$2)&gt;DATEVALUE("31-Oct-23"),DATEVALUE(L$2)&lt;DATEVALUE("1-Jan-24")),"n/a",IF('[1]Access Decisions Completed (#4)'!M21&lt;[2]Inputs!$K$25,"&lt;"&amp;[2]Inputs!$K$25,'[1]Access Decisions Completed (#4)'!M21))</f>
        <v>&lt;20</v>
      </c>
      <c r="M21" s="7" t="str">
        <f>IF(AND(DATEVALUE(M$2)&gt;DATEVALUE("31-Oct-23"),DATEVALUE(M$2)&lt;DATEVALUE("1-Jan-24")),"n/a",IF('[1]Access Decisions Completed (#4)'!N21&lt;[2]Inputs!$K$25,"&lt;"&amp;[2]Inputs!$K$25,'[1]Access Decisions Completed (#4)'!N21))</f>
        <v>&lt;20</v>
      </c>
      <c r="N21" s="7" t="str">
        <f>IF(AND(DATEVALUE(N$2)&gt;DATEVALUE("31-Oct-23"),DATEVALUE(N$2)&lt;DATEVALUE("1-Jan-24")),"n/a",IF('[1]Access Decisions Completed (#4)'!O21&lt;[2]Inputs!$K$25,"&lt;"&amp;[2]Inputs!$K$25,'[1]Access Decisions Completed (#4)'!O21))</f>
        <v>&lt;20</v>
      </c>
    </row>
    <row r="22" spans="1:14" s="26" customFormat="1" x14ac:dyDescent="0.3">
      <c r="A22" s="24" t="s">
        <v>28</v>
      </c>
      <c r="B22" s="25">
        <f>IF(AND(DATEVALUE(B$2)&gt;DATEVALUE("31-Oct-23"),DATEVALUE(B$2)&lt;DATEVALUE("1-Jan-24")),"n/a",IF('[1]Access Decisions Completed (#4)'!C22&lt;[2]Inputs!$K$25,"&lt;"&amp;[2]Inputs!$K$25,'[1]Access Decisions Completed (#4)'!C22))</f>
        <v>389</v>
      </c>
      <c r="C22" s="25">
        <f>IF(AND(DATEVALUE(C$2)&gt;DATEVALUE("31-Oct-23"),DATEVALUE(C$2)&lt;DATEVALUE("1-Jan-24")),"n/a",IF('[1]Access Decisions Completed (#4)'!D22&lt;[2]Inputs!$K$25,"&lt;"&amp;[2]Inputs!$K$25,'[1]Access Decisions Completed (#4)'!D22))</f>
        <v>365</v>
      </c>
      <c r="D22" s="25">
        <f>IF(AND(DATEVALUE(D$2)&gt;DATEVALUE("31-Oct-23"),DATEVALUE(D$2)&lt;DATEVALUE("1-Jan-24")),"n/a",IF('[1]Access Decisions Completed (#4)'!E22&lt;[2]Inputs!$K$25,"&lt;"&amp;[2]Inputs!$K$25,'[1]Access Decisions Completed (#4)'!E22))</f>
        <v>354</v>
      </c>
      <c r="E22" s="25">
        <f>IF(AND(DATEVALUE(E$2)&gt;DATEVALUE("31-Oct-23"),DATEVALUE(E$2)&lt;DATEVALUE("1-Jan-24")),"n/a",IF('[1]Access Decisions Completed (#4)'!F22&lt;[2]Inputs!$K$25,"&lt;"&amp;[2]Inputs!$K$25,'[1]Access Decisions Completed (#4)'!F22))</f>
        <v>300</v>
      </c>
      <c r="F22" s="25">
        <f>IF(AND(DATEVALUE(F$2)&gt;DATEVALUE("31-Oct-23"),DATEVALUE(F$2)&lt;DATEVALUE("1-Jan-24")),"n/a",IF('[1]Access Decisions Completed (#4)'!G22&lt;[2]Inputs!$K$25,"&lt;"&amp;[2]Inputs!$K$25,'[1]Access Decisions Completed (#4)'!G22))</f>
        <v>358</v>
      </c>
      <c r="G22" s="25" t="str">
        <f>IF(AND(DATEVALUE(G$2)&gt;DATEVALUE("31-Oct-23"),DATEVALUE(G$2)&lt;DATEVALUE("1-Jan-24")),"n/a",IF('[1]Access Decisions Completed (#4)'!H22&lt;[2]Inputs!$K$25,"&lt;"&amp;[2]Inputs!$K$25,'[1]Access Decisions Completed (#4)'!H22))</f>
        <v>n/a</v>
      </c>
      <c r="H22" s="25" t="str">
        <f>IF(AND(DATEVALUE(H$2)&gt;DATEVALUE("31-Oct-23"),DATEVALUE(H$2)&lt;DATEVALUE("1-Jan-24")),"n/a",IF('[1]Access Decisions Completed (#4)'!I22&lt;[2]Inputs!$K$25,"&lt;"&amp;[2]Inputs!$K$25,'[1]Access Decisions Completed (#4)'!I22))</f>
        <v>n/a</v>
      </c>
      <c r="I22" s="25">
        <f>IF(AND(DATEVALUE(I$2)&gt;DATEVALUE("31-Oct-23"),DATEVALUE(I$2)&lt;DATEVALUE("1-Jan-24")),"n/a",IF('[1]Access Decisions Completed (#4)'!J22&lt;[2]Inputs!$K$25,"&lt;"&amp;[2]Inputs!$K$25,'[1]Access Decisions Completed (#4)'!J22))</f>
        <v>74</v>
      </c>
      <c r="J22" s="25">
        <f>IF(AND(DATEVALUE(J$2)&gt;DATEVALUE("31-Oct-23"),DATEVALUE(J$2)&lt;DATEVALUE("1-Jan-24")),"n/a",IF('[1]Access Decisions Completed (#4)'!K22&lt;[2]Inputs!$K$25,"&lt;"&amp;[2]Inputs!$K$25,'[1]Access Decisions Completed (#4)'!K22))</f>
        <v>189</v>
      </c>
      <c r="K22" s="25">
        <f>IF(AND(DATEVALUE(K$2)&gt;DATEVALUE("31-Oct-23"),DATEVALUE(K$2)&lt;DATEVALUE("1-Jan-24")),"n/a",IF('[1]Access Decisions Completed (#4)'!L22&lt;[2]Inputs!$K$25,"&lt;"&amp;[2]Inputs!$K$25,'[1]Access Decisions Completed (#4)'!L22))</f>
        <v>180</v>
      </c>
      <c r="L22" s="25">
        <f>IF(AND(DATEVALUE(L$2)&gt;DATEVALUE("31-Oct-23"),DATEVALUE(L$2)&lt;DATEVALUE("1-Jan-24")),"n/a",IF('[1]Access Decisions Completed (#4)'!M22&lt;[2]Inputs!$K$25,"&lt;"&amp;[2]Inputs!$K$25,'[1]Access Decisions Completed (#4)'!M22))</f>
        <v>104</v>
      </c>
      <c r="M22" s="25">
        <f>IF(AND(DATEVALUE(M$2)&gt;DATEVALUE("31-Oct-23"),DATEVALUE(M$2)&lt;DATEVALUE("1-Jan-24")),"n/a",IF('[1]Access Decisions Completed (#4)'!N22&lt;[2]Inputs!$K$25,"&lt;"&amp;[2]Inputs!$K$25,'[1]Access Decisions Completed (#4)'!N22))</f>
        <v>143</v>
      </c>
      <c r="N22" s="25">
        <f>IF(AND(DATEVALUE(N$2)&gt;DATEVALUE("31-Oct-23"),DATEVALUE(N$2)&lt;DATEVALUE("1-Jan-24")),"n/a",IF('[1]Access Decisions Completed (#4)'!O22&lt;[2]Inputs!$K$25,"&lt;"&amp;[2]Inputs!$K$25,'[1]Access Decisions Completed (#4)'!O22))</f>
        <v>189</v>
      </c>
    </row>
    <row r="23" spans="1:14" s="16" customFormat="1" x14ac:dyDescent="0.3">
      <c r="A23" s="4" t="s">
        <v>29</v>
      </c>
      <c r="B23" s="7" t="str">
        <f>IF(AND(DATEVALUE(B$2)&gt;DATEVALUE("31-Oct-23"),DATEVALUE(B$2)&lt;DATEVALUE("1-Jan-24")),"n/a",IF('[1]Access Decisions Completed (#4)'!C23&lt;[2]Inputs!$K$25,"&lt;"&amp;[2]Inputs!$K$25,'[1]Access Decisions Completed (#4)'!C23))</f>
        <v>&lt;20</v>
      </c>
      <c r="C23" s="7" t="str">
        <f>IF(AND(DATEVALUE(C$2)&gt;DATEVALUE("31-Oct-23"),DATEVALUE(C$2)&lt;DATEVALUE("1-Jan-24")),"n/a",IF('[1]Access Decisions Completed (#4)'!D23&lt;[2]Inputs!$K$25,"&lt;"&amp;[2]Inputs!$K$25,'[1]Access Decisions Completed (#4)'!D23))</f>
        <v>&lt;20</v>
      </c>
      <c r="D23" s="7" t="str">
        <f>IF(AND(DATEVALUE(D$2)&gt;DATEVALUE("31-Oct-23"),DATEVALUE(D$2)&lt;DATEVALUE("1-Jan-24")),"n/a",IF('[1]Access Decisions Completed (#4)'!E23&lt;[2]Inputs!$K$25,"&lt;"&amp;[2]Inputs!$K$25,'[1]Access Decisions Completed (#4)'!E23))</f>
        <v>&lt;20</v>
      </c>
      <c r="E23" s="7" t="str">
        <f>IF(AND(DATEVALUE(E$2)&gt;DATEVALUE("31-Oct-23"),DATEVALUE(E$2)&lt;DATEVALUE("1-Jan-24")),"n/a",IF('[1]Access Decisions Completed (#4)'!F23&lt;[2]Inputs!$K$25,"&lt;"&amp;[2]Inputs!$K$25,'[1]Access Decisions Completed (#4)'!F23))</f>
        <v>&lt;20</v>
      </c>
      <c r="F23" s="7" t="str">
        <f>IF(AND(DATEVALUE(F$2)&gt;DATEVALUE("31-Oct-23"),DATEVALUE(F$2)&lt;DATEVALUE("1-Jan-24")),"n/a",IF('[1]Access Decisions Completed (#4)'!G23&lt;[2]Inputs!$K$25,"&lt;"&amp;[2]Inputs!$K$25,'[1]Access Decisions Completed (#4)'!G23))</f>
        <v>&lt;20</v>
      </c>
      <c r="G23" s="7" t="str">
        <f>IF(AND(DATEVALUE(G$2)&gt;DATEVALUE("31-Oct-23"),DATEVALUE(G$2)&lt;DATEVALUE("1-Jan-24")),"n/a",IF('[1]Access Decisions Completed (#4)'!H23&lt;[2]Inputs!$K$25,"&lt;"&amp;[2]Inputs!$K$25,'[1]Access Decisions Completed (#4)'!H23))</f>
        <v>n/a</v>
      </c>
      <c r="H23" s="7" t="str">
        <f>IF(AND(DATEVALUE(H$2)&gt;DATEVALUE("31-Oct-23"),DATEVALUE(H$2)&lt;DATEVALUE("1-Jan-24")),"n/a",IF('[1]Access Decisions Completed (#4)'!I23&lt;[2]Inputs!$K$25,"&lt;"&amp;[2]Inputs!$K$25,'[1]Access Decisions Completed (#4)'!I23))</f>
        <v>n/a</v>
      </c>
      <c r="I23" s="7" t="str">
        <f>IF(AND(DATEVALUE(I$2)&gt;DATEVALUE("31-Oct-23"),DATEVALUE(I$2)&lt;DATEVALUE("1-Jan-24")),"n/a",IF('[1]Access Decisions Completed (#4)'!J23&lt;[2]Inputs!$K$25,"&lt;"&amp;[2]Inputs!$K$25,'[1]Access Decisions Completed (#4)'!J23))</f>
        <v>&lt;20</v>
      </c>
      <c r="J23" s="7" t="str">
        <f>IF(AND(DATEVALUE(J$2)&gt;DATEVALUE("31-Oct-23"),DATEVALUE(J$2)&lt;DATEVALUE("1-Jan-24")),"n/a",IF('[1]Access Decisions Completed (#4)'!K23&lt;[2]Inputs!$K$25,"&lt;"&amp;[2]Inputs!$K$25,'[1]Access Decisions Completed (#4)'!K23))</f>
        <v>&lt;20</v>
      </c>
      <c r="K23" s="7" t="str">
        <f>IF(AND(DATEVALUE(K$2)&gt;DATEVALUE("31-Oct-23"),DATEVALUE(K$2)&lt;DATEVALUE("1-Jan-24")),"n/a",IF('[1]Access Decisions Completed (#4)'!L23&lt;[2]Inputs!$K$25,"&lt;"&amp;[2]Inputs!$K$25,'[1]Access Decisions Completed (#4)'!L23))</f>
        <v>&lt;20</v>
      </c>
      <c r="L23" s="7" t="str">
        <f>IF(AND(DATEVALUE(L$2)&gt;DATEVALUE("31-Oct-23"),DATEVALUE(L$2)&lt;DATEVALUE("1-Jan-24")),"n/a",IF('[1]Access Decisions Completed (#4)'!M23&lt;[2]Inputs!$K$25,"&lt;"&amp;[2]Inputs!$K$25,'[1]Access Decisions Completed (#4)'!M23))</f>
        <v>&lt;20</v>
      </c>
      <c r="M23" s="7" t="str">
        <f>IF(AND(DATEVALUE(M$2)&gt;DATEVALUE("31-Oct-23"),DATEVALUE(M$2)&lt;DATEVALUE("1-Jan-24")),"n/a",IF('[1]Access Decisions Completed (#4)'!N23&lt;[2]Inputs!$K$25,"&lt;"&amp;[2]Inputs!$K$25,'[1]Access Decisions Completed (#4)'!N23))</f>
        <v>&lt;20</v>
      </c>
      <c r="N23" s="7" t="str">
        <f>IF(AND(DATEVALUE(N$2)&gt;DATEVALUE("31-Oct-23"),DATEVALUE(N$2)&lt;DATEVALUE("1-Jan-24")),"n/a",IF('[1]Access Decisions Completed (#4)'!O23&lt;[2]Inputs!$K$25,"&lt;"&amp;[2]Inputs!$K$25,'[1]Access Decisions Completed (#4)'!O23))</f>
        <v>&lt;20</v>
      </c>
    </row>
    <row r="24" spans="1:14" s="26" customFormat="1" x14ac:dyDescent="0.3">
      <c r="A24" s="24" t="s">
        <v>30</v>
      </c>
      <c r="B24" s="25">
        <f>IF(AND(DATEVALUE(B$2)&gt;DATEVALUE("31-Oct-23"),DATEVALUE(B$2)&lt;DATEVALUE("1-Jan-24")),"n/a",IF('[1]Access Decisions Completed (#4)'!C24&lt;[2]Inputs!$K$25,"&lt;"&amp;[2]Inputs!$K$25,'[1]Access Decisions Completed (#4)'!C24))</f>
        <v>282</v>
      </c>
      <c r="C24" s="25">
        <f>IF(AND(DATEVALUE(C$2)&gt;DATEVALUE("31-Oct-23"),DATEVALUE(C$2)&lt;DATEVALUE("1-Jan-24")),"n/a",IF('[1]Access Decisions Completed (#4)'!D24&lt;[2]Inputs!$K$25,"&lt;"&amp;[2]Inputs!$K$25,'[1]Access Decisions Completed (#4)'!D24))</f>
        <v>236</v>
      </c>
      <c r="D24" s="25">
        <f>IF(AND(DATEVALUE(D$2)&gt;DATEVALUE("31-Oct-23"),DATEVALUE(D$2)&lt;DATEVALUE("1-Jan-24")),"n/a",IF('[1]Access Decisions Completed (#4)'!E24&lt;[2]Inputs!$K$25,"&lt;"&amp;[2]Inputs!$K$25,'[1]Access Decisions Completed (#4)'!E24))</f>
        <v>257</v>
      </c>
      <c r="E24" s="25">
        <f>IF(AND(DATEVALUE(E$2)&gt;DATEVALUE("31-Oct-23"),DATEVALUE(E$2)&lt;DATEVALUE("1-Jan-24")),"n/a",IF('[1]Access Decisions Completed (#4)'!F24&lt;[2]Inputs!$K$25,"&lt;"&amp;[2]Inputs!$K$25,'[1]Access Decisions Completed (#4)'!F24))</f>
        <v>234</v>
      </c>
      <c r="F24" s="25">
        <f>IF(AND(DATEVALUE(F$2)&gt;DATEVALUE("31-Oct-23"),DATEVALUE(F$2)&lt;DATEVALUE("1-Jan-24")),"n/a",IF('[1]Access Decisions Completed (#4)'!G24&lt;[2]Inputs!$K$25,"&lt;"&amp;[2]Inputs!$K$25,'[1]Access Decisions Completed (#4)'!G24))</f>
        <v>253</v>
      </c>
      <c r="G24" s="25" t="str">
        <f>IF(AND(DATEVALUE(G$2)&gt;DATEVALUE("31-Oct-23"),DATEVALUE(G$2)&lt;DATEVALUE("1-Jan-24")),"n/a",IF('[1]Access Decisions Completed (#4)'!H24&lt;[2]Inputs!$K$25,"&lt;"&amp;[2]Inputs!$K$25,'[1]Access Decisions Completed (#4)'!H24))</f>
        <v>n/a</v>
      </c>
      <c r="H24" s="25" t="str">
        <f>IF(AND(DATEVALUE(H$2)&gt;DATEVALUE("31-Oct-23"),DATEVALUE(H$2)&lt;DATEVALUE("1-Jan-24")),"n/a",IF('[1]Access Decisions Completed (#4)'!I24&lt;[2]Inputs!$K$25,"&lt;"&amp;[2]Inputs!$K$25,'[1]Access Decisions Completed (#4)'!I24))</f>
        <v>n/a</v>
      </c>
      <c r="I24" s="25">
        <f>IF(AND(DATEVALUE(I$2)&gt;DATEVALUE("31-Oct-23"),DATEVALUE(I$2)&lt;DATEVALUE("1-Jan-24")),"n/a",IF('[1]Access Decisions Completed (#4)'!J24&lt;[2]Inputs!$K$25,"&lt;"&amp;[2]Inputs!$K$25,'[1]Access Decisions Completed (#4)'!J24))</f>
        <v>46</v>
      </c>
      <c r="J24" s="25">
        <f>IF(AND(DATEVALUE(J$2)&gt;DATEVALUE("31-Oct-23"),DATEVALUE(J$2)&lt;DATEVALUE("1-Jan-24")),"n/a",IF('[1]Access Decisions Completed (#4)'!K24&lt;[2]Inputs!$K$25,"&lt;"&amp;[2]Inputs!$K$25,'[1]Access Decisions Completed (#4)'!K24))</f>
        <v>113</v>
      </c>
      <c r="K24" s="25">
        <f>IF(AND(DATEVALUE(K$2)&gt;DATEVALUE("31-Oct-23"),DATEVALUE(K$2)&lt;DATEVALUE("1-Jan-24")),"n/a",IF('[1]Access Decisions Completed (#4)'!L24&lt;[2]Inputs!$K$25,"&lt;"&amp;[2]Inputs!$K$25,'[1]Access Decisions Completed (#4)'!L24))</f>
        <v>129</v>
      </c>
      <c r="L24" s="25">
        <f>IF(AND(DATEVALUE(L$2)&gt;DATEVALUE("31-Oct-23"),DATEVALUE(L$2)&lt;DATEVALUE("1-Jan-24")),"n/a",IF('[1]Access Decisions Completed (#4)'!M24&lt;[2]Inputs!$K$25,"&lt;"&amp;[2]Inputs!$K$25,'[1]Access Decisions Completed (#4)'!M24))</f>
        <v>86</v>
      </c>
      <c r="M24" s="25">
        <f>IF(AND(DATEVALUE(M$2)&gt;DATEVALUE("31-Oct-23"),DATEVALUE(M$2)&lt;DATEVALUE("1-Jan-24")),"n/a",IF('[1]Access Decisions Completed (#4)'!N24&lt;[2]Inputs!$K$25,"&lt;"&amp;[2]Inputs!$K$25,'[1]Access Decisions Completed (#4)'!N24))</f>
        <v>89</v>
      </c>
      <c r="N24" s="25">
        <f>IF(AND(DATEVALUE(N$2)&gt;DATEVALUE("31-Oct-23"),DATEVALUE(N$2)&lt;DATEVALUE("1-Jan-24")),"n/a",IF('[1]Access Decisions Completed (#4)'!O24&lt;[2]Inputs!$K$25,"&lt;"&amp;[2]Inputs!$K$25,'[1]Access Decisions Completed (#4)'!O24))</f>
        <v>120</v>
      </c>
    </row>
    <row r="25" spans="1:14" s="16" customFormat="1" x14ac:dyDescent="0.3">
      <c r="A25" s="4" t="s">
        <v>31</v>
      </c>
      <c r="B25" s="7">
        <f>IF(AND(DATEVALUE(B$2)&gt;DATEVALUE("31-Oct-23"),DATEVALUE(B$2)&lt;DATEVALUE("1-Jan-24")),"n/a",IF('[1]Access Decisions Completed (#4)'!C25&lt;[2]Inputs!$K$25,"&lt;"&amp;[2]Inputs!$K$25,'[1]Access Decisions Completed (#4)'!C25))</f>
        <v>105</v>
      </c>
      <c r="C25" s="7">
        <f>IF(AND(DATEVALUE(C$2)&gt;DATEVALUE("31-Oct-23"),DATEVALUE(C$2)&lt;DATEVALUE("1-Jan-24")),"n/a",IF('[1]Access Decisions Completed (#4)'!D25&lt;[2]Inputs!$K$25,"&lt;"&amp;[2]Inputs!$K$25,'[1]Access Decisions Completed (#4)'!D25))</f>
        <v>101</v>
      </c>
      <c r="D25" s="7">
        <f>IF(AND(DATEVALUE(D$2)&gt;DATEVALUE("31-Oct-23"),DATEVALUE(D$2)&lt;DATEVALUE("1-Jan-24")),"n/a",IF('[1]Access Decisions Completed (#4)'!E25&lt;[2]Inputs!$K$25,"&lt;"&amp;[2]Inputs!$K$25,'[1]Access Decisions Completed (#4)'!E25))</f>
        <v>96</v>
      </c>
      <c r="E25" s="7">
        <f>IF(AND(DATEVALUE(E$2)&gt;DATEVALUE("31-Oct-23"),DATEVALUE(E$2)&lt;DATEVALUE("1-Jan-24")),"n/a",IF('[1]Access Decisions Completed (#4)'!F25&lt;[2]Inputs!$K$25,"&lt;"&amp;[2]Inputs!$K$25,'[1]Access Decisions Completed (#4)'!F25))</f>
        <v>92</v>
      </c>
      <c r="F25" s="7">
        <f>IF(AND(DATEVALUE(F$2)&gt;DATEVALUE("31-Oct-23"),DATEVALUE(F$2)&lt;DATEVALUE("1-Jan-24")),"n/a",IF('[1]Access Decisions Completed (#4)'!G25&lt;[2]Inputs!$K$25,"&lt;"&amp;[2]Inputs!$K$25,'[1]Access Decisions Completed (#4)'!G25))</f>
        <v>89</v>
      </c>
      <c r="G25" s="7" t="str">
        <f>IF(AND(DATEVALUE(G$2)&gt;DATEVALUE("31-Oct-23"),DATEVALUE(G$2)&lt;DATEVALUE("1-Jan-24")),"n/a",IF('[1]Access Decisions Completed (#4)'!H25&lt;[2]Inputs!$K$25,"&lt;"&amp;[2]Inputs!$K$25,'[1]Access Decisions Completed (#4)'!H25))</f>
        <v>n/a</v>
      </c>
      <c r="H25" s="7" t="str">
        <f>IF(AND(DATEVALUE(H$2)&gt;DATEVALUE("31-Oct-23"),DATEVALUE(H$2)&lt;DATEVALUE("1-Jan-24")),"n/a",IF('[1]Access Decisions Completed (#4)'!I25&lt;[2]Inputs!$K$25,"&lt;"&amp;[2]Inputs!$K$25,'[1]Access Decisions Completed (#4)'!I25))</f>
        <v>n/a</v>
      </c>
      <c r="I25" s="7">
        <f>IF(AND(DATEVALUE(I$2)&gt;DATEVALUE("31-Oct-23"),DATEVALUE(I$2)&lt;DATEVALUE("1-Jan-24")),"n/a",IF('[1]Access Decisions Completed (#4)'!J25&lt;[2]Inputs!$K$25,"&lt;"&amp;[2]Inputs!$K$25,'[1]Access Decisions Completed (#4)'!J25))</f>
        <v>21</v>
      </c>
      <c r="J25" s="7">
        <f>IF(AND(DATEVALUE(J$2)&gt;DATEVALUE("31-Oct-23"),DATEVALUE(J$2)&lt;DATEVALUE("1-Jan-24")),"n/a",IF('[1]Access Decisions Completed (#4)'!K25&lt;[2]Inputs!$K$25,"&lt;"&amp;[2]Inputs!$K$25,'[1]Access Decisions Completed (#4)'!K25))</f>
        <v>63</v>
      </c>
      <c r="K25" s="7">
        <f>IF(AND(DATEVALUE(K$2)&gt;DATEVALUE("31-Oct-23"),DATEVALUE(K$2)&lt;DATEVALUE("1-Jan-24")),"n/a",IF('[1]Access Decisions Completed (#4)'!L25&lt;[2]Inputs!$K$25,"&lt;"&amp;[2]Inputs!$K$25,'[1]Access Decisions Completed (#4)'!L25))</f>
        <v>51</v>
      </c>
      <c r="L25" s="7">
        <f>IF(AND(DATEVALUE(L$2)&gt;DATEVALUE("31-Oct-23"),DATEVALUE(L$2)&lt;DATEVALUE("1-Jan-24")),"n/a",IF('[1]Access Decisions Completed (#4)'!M25&lt;[2]Inputs!$K$25,"&lt;"&amp;[2]Inputs!$K$25,'[1]Access Decisions Completed (#4)'!M25))</f>
        <v>34</v>
      </c>
      <c r="M25" s="7">
        <f>IF(AND(DATEVALUE(M$2)&gt;DATEVALUE("31-Oct-23"),DATEVALUE(M$2)&lt;DATEVALUE("1-Jan-24")),"n/a",IF('[1]Access Decisions Completed (#4)'!N25&lt;[2]Inputs!$K$25,"&lt;"&amp;[2]Inputs!$K$25,'[1]Access Decisions Completed (#4)'!N25))</f>
        <v>33</v>
      </c>
      <c r="N25" s="7">
        <f>IF(AND(DATEVALUE(N$2)&gt;DATEVALUE("31-Oct-23"),DATEVALUE(N$2)&lt;DATEVALUE("1-Jan-24")),"n/a",IF('[1]Access Decisions Completed (#4)'!O25&lt;[2]Inputs!$K$25,"&lt;"&amp;[2]Inputs!$K$25,'[1]Access Decisions Completed (#4)'!O25))</f>
        <v>64</v>
      </c>
    </row>
    <row r="26" spans="1:14" s="26" customFormat="1" x14ac:dyDescent="0.3">
      <c r="A26" s="24" t="s">
        <v>32</v>
      </c>
      <c r="B26" s="25" t="str">
        <f>IF(AND(DATEVALUE(B$2)&gt;DATEVALUE("31-Oct-23"),DATEVALUE(B$2)&lt;DATEVALUE("1-Jan-24")),"n/a",IF('[1]Access Decisions Completed (#4)'!C26&lt;[2]Inputs!$K$25,"&lt;"&amp;[2]Inputs!$K$25,'[1]Access Decisions Completed (#4)'!C26))</f>
        <v>&lt;20</v>
      </c>
      <c r="C26" s="25" t="str">
        <f>IF(AND(DATEVALUE(C$2)&gt;DATEVALUE("31-Oct-23"),DATEVALUE(C$2)&lt;DATEVALUE("1-Jan-24")),"n/a",IF('[1]Access Decisions Completed (#4)'!D26&lt;[2]Inputs!$K$25,"&lt;"&amp;[2]Inputs!$K$25,'[1]Access Decisions Completed (#4)'!D26))</f>
        <v>&lt;20</v>
      </c>
      <c r="D26" s="25" t="str">
        <f>IF(AND(DATEVALUE(D$2)&gt;DATEVALUE("31-Oct-23"),DATEVALUE(D$2)&lt;DATEVALUE("1-Jan-24")),"n/a",IF('[1]Access Decisions Completed (#4)'!E26&lt;[2]Inputs!$K$25,"&lt;"&amp;[2]Inputs!$K$25,'[1]Access Decisions Completed (#4)'!E26))</f>
        <v>&lt;20</v>
      </c>
      <c r="E26" s="25" t="str">
        <f>IF(AND(DATEVALUE(E$2)&gt;DATEVALUE("31-Oct-23"),DATEVALUE(E$2)&lt;DATEVALUE("1-Jan-24")),"n/a",IF('[1]Access Decisions Completed (#4)'!F26&lt;[2]Inputs!$K$25,"&lt;"&amp;[2]Inputs!$K$25,'[1]Access Decisions Completed (#4)'!F26))</f>
        <v>&lt;20</v>
      </c>
      <c r="F26" s="25" t="str">
        <f>IF(AND(DATEVALUE(F$2)&gt;DATEVALUE("31-Oct-23"),DATEVALUE(F$2)&lt;DATEVALUE("1-Jan-24")),"n/a",IF('[1]Access Decisions Completed (#4)'!G26&lt;[2]Inputs!$K$25,"&lt;"&amp;[2]Inputs!$K$25,'[1]Access Decisions Completed (#4)'!G26))</f>
        <v>&lt;20</v>
      </c>
      <c r="G26" s="25" t="str">
        <f>IF(AND(DATEVALUE(G$2)&gt;DATEVALUE("31-Oct-23"),DATEVALUE(G$2)&lt;DATEVALUE("1-Jan-24")),"n/a",IF('[1]Access Decisions Completed (#4)'!H26&lt;[2]Inputs!$K$25,"&lt;"&amp;[2]Inputs!$K$25,'[1]Access Decisions Completed (#4)'!H26))</f>
        <v>n/a</v>
      </c>
      <c r="H26" s="25" t="str">
        <f>IF(AND(DATEVALUE(H$2)&gt;DATEVALUE("31-Oct-23"),DATEVALUE(H$2)&lt;DATEVALUE("1-Jan-24")),"n/a",IF('[1]Access Decisions Completed (#4)'!I26&lt;[2]Inputs!$K$25,"&lt;"&amp;[2]Inputs!$K$25,'[1]Access Decisions Completed (#4)'!I26))</f>
        <v>n/a</v>
      </c>
      <c r="I26" s="25" t="str">
        <f>IF(AND(DATEVALUE(I$2)&gt;DATEVALUE("31-Oct-23"),DATEVALUE(I$2)&lt;DATEVALUE("1-Jan-24")),"n/a",IF('[1]Access Decisions Completed (#4)'!J26&lt;[2]Inputs!$K$25,"&lt;"&amp;[2]Inputs!$K$25,'[1]Access Decisions Completed (#4)'!J26))</f>
        <v>&lt;20</v>
      </c>
      <c r="J26" s="25">
        <f>IF(AND(DATEVALUE(J$2)&gt;DATEVALUE("31-Oct-23"),DATEVALUE(J$2)&lt;DATEVALUE("1-Jan-24")),"n/a",IF('[1]Access Decisions Completed (#4)'!K26&lt;[2]Inputs!$K$25,"&lt;"&amp;[2]Inputs!$K$25,'[1]Access Decisions Completed (#4)'!K26))</f>
        <v>20</v>
      </c>
      <c r="K26" s="25" t="str">
        <f>IF(AND(DATEVALUE(K$2)&gt;DATEVALUE("31-Oct-23"),DATEVALUE(K$2)&lt;DATEVALUE("1-Jan-24")),"n/a",IF('[1]Access Decisions Completed (#4)'!L26&lt;[2]Inputs!$K$25,"&lt;"&amp;[2]Inputs!$K$25,'[1]Access Decisions Completed (#4)'!L26))</f>
        <v>&lt;20</v>
      </c>
      <c r="L26" s="25" t="str">
        <f>IF(AND(DATEVALUE(L$2)&gt;DATEVALUE("31-Oct-23"),DATEVALUE(L$2)&lt;DATEVALUE("1-Jan-24")),"n/a",IF('[1]Access Decisions Completed (#4)'!M26&lt;[2]Inputs!$K$25,"&lt;"&amp;[2]Inputs!$K$25,'[1]Access Decisions Completed (#4)'!M26))</f>
        <v>&lt;20</v>
      </c>
      <c r="M26" s="25" t="str">
        <f>IF(AND(DATEVALUE(M$2)&gt;DATEVALUE("31-Oct-23"),DATEVALUE(M$2)&lt;DATEVALUE("1-Jan-24")),"n/a",IF('[1]Access Decisions Completed (#4)'!N26&lt;[2]Inputs!$K$25,"&lt;"&amp;[2]Inputs!$K$25,'[1]Access Decisions Completed (#4)'!N26))</f>
        <v>&lt;20</v>
      </c>
      <c r="N26" s="25" t="str">
        <f>IF(AND(DATEVALUE(N$2)&gt;DATEVALUE("31-Oct-23"),DATEVALUE(N$2)&lt;DATEVALUE("1-Jan-24")),"n/a",IF('[1]Access Decisions Completed (#4)'!O26&lt;[2]Inputs!$K$25,"&lt;"&amp;[2]Inputs!$K$25,'[1]Access Decisions Completed (#4)'!O26))</f>
        <v>&lt;20</v>
      </c>
    </row>
    <row r="27" spans="1:14" s="16" customFormat="1" x14ac:dyDescent="0.3">
      <c r="A27" s="4" t="s">
        <v>33</v>
      </c>
      <c r="B27" s="7">
        <f>IF(AND(DATEVALUE(B$2)&gt;DATEVALUE("31-Oct-23"),DATEVALUE(B$2)&lt;DATEVALUE("1-Jan-24")),"n/a",IF('[1]Access Decisions Completed (#4)'!C27&lt;[2]Inputs!$K$25,"&lt;"&amp;[2]Inputs!$K$25,'[1]Access Decisions Completed (#4)'!C27))</f>
        <v>343</v>
      </c>
      <c r="C27" s="7">
        <f>IF(AND(DATEVALUE(C$2)&gt;DATEVALUE("31-Oct-23"),DATEVALUE(C$2)&lt;DATEVALUE("1-Jan-24")),"n/a",IF('[1]Access Decisions Completed (#4)'!D27&lt;[2]Inputs!$K$25,"&lt;"&amp;[2]Inputs!$K$25,'[1]Access Decisions Completed (#4)'!D27))</f>
        <v>292</v>
      </c>
      <c r="D27" s="7">
        <f>IF(AND(DATEVALUE(D$2)&gt;DATEVALUE("31-Oct-23"),DATEVALUE(D$2)&lt;DATEVALUE("1-Jan-24")),"n/a",IF('[1]Access Decisions Completed (#4)'!E27&lt;[2]Inputs!$K$25,"&lt;"&amp;[2]Inputs!$K$25,'[1]Access Decisions Completed (#4)'!E27))</f>
        <v>320</v>
      </c>
      <c r="E27" s="7">
        <f>IF(AND(DATEVALUE(E$2)&gt;DATEVALUE("31-Oct-23"),DATEVALUE(E$2)&lt;DATEVALUE("1-Jan-24")),"n/a",IF('[1]Access Decisions Completed (#4)'!F27&lt;[2]Inputs!$K$25,"&lt;"&amp;[2]Inputs!$K$25,'[1]Access Decisions Completed (#4)'!F27))</f>
        <v>291</v>
      </c>
      <c r="F27" s="7">
        <f>IF(AND(DATEVALUE(F$2)&gt;DATEVALUE("31-Oct-23"),DATEVALUE(F$2)&lt;DATEVALUE("1-Jan-24")),"n/a",IF('[1]Access Decisions Completed (#4)'!G27&lt;[2]Inputs!$K$25,"&lt;"&amp;[2]Inputs!$K$25,'[1]Access Decisions Completed (#4)'!G27))</f>
        <v>355</v>
      </c>
      <c r="G27" s="7" t="str">
        <f>IF(AND(DATEVALUE(G$2)&gt;DATEVALUE("31-Oct-23"),DATEVALUE(G$2)&lt;DATEVALUE("1-Jan-24")),"n/a",IF('[1]Access Decisions Completed (#4)'!H27&lt;[2]Inputs!$K$25,"&lt;"&amp;[2]Inputs!$K$25,'[1]Access Decisions Completed (#4)'!H27))</f>
        <v>n/a</v>
      </c>
      <c r="H27" s="7" t="str">
        <f>IF(AND(DATEVALUE(H$2)&gt;DATEVALUE("31-Oct-23"),DATEVALUE(H$2)&lt;DATEVALUE("1-Jan-24")),"n/a",IF('[1]Access Decisions Completed (#4)'!I27&lt;[2]Inputs!$K$25,"&lt;"&amp;[2]Inputs!$K$25,'[1]Access Decisions Completed (#4)'!I27))</f>
        <v>n/a</v>
      </c>
      <c r="I27" s="7">
        <f>IF(AND(DATEVALUE(I$2)&gt;DATEVALUE("31-Oct-23"),DATEVALUE(I$2)&lt;DATEVALUE("1-Jan-24")),"n/a",IF('[1]Access Decisions Completed (#4)'!J27&lt;[2]Inputs!$K$25,"&lt;"&amp;[2]Inputs!$K$25,'[1]Access Decisions Completed (#4)'!J27))</f>
        <v>81</v>
      </c>
      <c r="J27" s="7">
        <f>IF(AND(DATEVALUE(J$2)&gt;DATEVALUE("31-Oct-23"),DATEVALUE(J$2)&lt;DATEVALUE("1-Jan-24")),"n/a",IF('[1]Access Decisions Completed (#4)'!K27&lt;[2]Inputs!$K$25,"&lt;"&amp;[2]Inputs!$K$25,'[1]Access Decisions Completed (#4)'!K27))</f>
        <v>162</v>
      </c>
      <c r="K27" s="7">
        <f>IF(AND(DATEVALUE(K$2)&gt;DATEVALUE("31-Oct-23"),DATEVALUE(K$2)&lt;DATEVALUE("1-Jan-24")),"n/a",IF('[1]Access Decisions Completed (#4)'!L27&lt;[2]Inputs!$K$25,"&lt;"&amp;[2]Inputs!$K$25,'[1]Access Decisions Completed (#4)'!L27))</f>
        <v>155</v>
      </c>
      <c r="L27" s="7">
        <f>IF(AND(DATEVALUE(L$2)&gt;DATEVALUE("31-Oct-23"),DATEVALUE(L$2)&lt;DATEVALUE("1-Jan-24")),"n/a",IF('[1]Access Decisions Completed (#4)'!M27&lt;[2]Inputs!$K$25,"&lt;"&amp;[2]Inputs!$K$25,'[1]Access Decisions Completed (#4)'!M27))</f>
        <v>121</v>
      </c>
      <c r="M27" s="7">
        <f>IF(AND(DATEVALUE(M$2)&gt;DATEVALUE("31-Oct-23"),DATEVALUE(M$2)&lt;DATEVALUE("1-Jan-24")),"n/a",IF('[1]Access Decisions Completed (#4)'!N27&lt;[2]Inputs!$K$25,"&lt;"&amp;[2]Inputs!$K$25,'[1]Access Decisions Completed (#4)'!N27))</f>
        <v>120</v>
      </c>
      <c r="N27" s="7">
        <f>IF(AND(DATEVALUE(N$2)&gt;DATEVALUE("31-Oct-23"),DATEVALUE(N$2)&lt;DATEVALUE("1-Jan-24")),"n/a",IF('[1]Access Decisions Completed (#4)'!O27&lt;[2]Inputs!$K$25,"&lt;"&amp;[2]Inputs!$K$25,'[1]Access Decisions Completed (#4)'!O27))</f>
        <v>167</v>
      </c>
    </row>
    <row r="28" spans="1:14" s="26" customFormat="1" x14ac:dyDescent="0.3">
      <c r="A28" s="24" t="s">
        <v>34</v>
      </c>
      <c r="B28" s="25">
        <f>IF(AND(DATEVALUE(B$2)&gt;DATEVALUE("31-Oct-23"),DATEVALUE(B$2)&lt;DATEVALUE("1-Jan-24")),"n/a",IF('[1]Access Decisions Completed (#4)'!C28&lt;[2]Inputs!$K$25,"&lt;"&amp;[2]Inputs!$K$25,'[1]Access Decisions Completed (#4)'!C28))</f>
        <v>78</v>
      </c>
      <c r="C28" s="25">
        <f>IF(AND(DATEVALUE(C$2)&gt;DATEVALUE("31-Oct-23"),DATEVALUE(C$2)&lt;DATEVALUE("1-Jan-24")),"n/a",IF('[1]Access Decisions Completed (#4)'!D28&lt;[2]Inputs!$K$25,"&lt;"&amp;[2]Inputs!$K$25,'[1]Access Decisions Completed (#4)'!D28))</f>
        <v>72</v>
      </c>
      <c r="D28" s="25">
        <f>IF(AND(DATEVALUE(D$2)&gt;DATEVALUE("31-Oct-23"),DATEVALUE(D$2)&lt;DATEVALUE("1-Jan-24")),"n/a",IF('[1]Access Decisions Completed (#4)'!E28&lt;[2]Inputs!$K$25,"&lt;"&amp;[2]Inputs!$K$25,'[1]Access Decisions Completed (#4)'!E28))</f>
        <v>116</v>
      </c>
      <c r="E28" s="25">
        <f>IF(AND(DATEVALUE(E$2)&gt;DATEVALUE("31-Oct-23"),DATEVALUE(E$2)&lt;DATEVALUE("1-Jan-24")),"n/a",IF('[1]Access Decisions Completed (#4)'!F28&lt;[2]Inputs!$K$25,"&lt;"&amp;[2]Inputs!$K$25,'[1]Access Decisions Completed (#4)'!F28))</f>
        <v>73</v>
      </c>
      <c r="F28" s="25">
        <f>IF(AND(DATEVALUE(F$2)&gt;DATEVALUE("31-Oct-23"),DATEVALUE(F$2)&lt;DATEVALUE("1-Jan-24")),"n/a",IF('[1]Access Decisions Completed (#4)'!G28&lt;[2]Inputs!$K$25,"&lt;"&amp;[2]Inputs!$K$25,'[1]Access Decisions Completed (#4)'!G28))</f>
        <v>112</v>
      </c>
      <c r="G28" s="25" t="str">
        <f>IF(AND(DATEVALUE(G$2)&gt;DATEVALUE("31-Oct-23"),DATEVALUE(G$2)&lt;DATEVALUE("1-Jan-24")),"n/a",IF('[1]Access Decisions Completed (#4)'!H28&lt;[2]Inputs!$K$25,"&lt;"&amp;[2]Inputs!$K$25,'[1]Access Decisions Completed (#4)'!H28))</f>
        <v>n/a</v>
      </c>
      <c r="H28" s="25" t="str">
        <f>IF(AND(DATEVALUE(H$2)&gt;DATEVALUE("31-Oct-23"),DATEVALUE(H$2)&lt;DATEVALUE("1-Jan-24")),"n/a",IF('[1]Access Decisions Completed (#4)'!I28&lt;[2]Inputs!$K$25,"&lt;"&amp;[2]Inputs!$K$25,'[1]Access Decisions Completed (#4)'!I28))</f>
        <v>n/a</v>
      </c>
      <c r="I28" s="25" t="str">
        <f>IF(AND(DATEVALUE(I$2)&gt;DATEVALUE("31-Oct-23"),DATEVALUE(I$2)&lt;DATEVALUE("1-Jan-24")),"n/a",IF('[1]Access Decisions Completed (#4)'!J28&lt;[2]Inputs!$K$25,"&lt;"&amp;[2]Inputs!$K$25,'[1]Access Decisions Completed (#4)'!J28))</f>
        <v>&lt;20</v>
      </c>
      <c r="J28" s="25">
        <f>IF(AND(DATEVALUE(J$2)&gt;DATEVALUE("31-Oct-23"),DATEVALUE(J$2)&lt;DATEVALUE("1-Jan-24")),"n/a",IF('[1]Access Decisions Completed (#4)'!K28&lt;[2]Inputs!$K$25,"&lt;"&amp;[2]Inputs!$K$25,'[1]Access Decisions Completed (#4)'!K28))</f>
        <v>60</v>
      </c>
      <c r="K28" s="25">
        <f>IF(AND(DATEVALUE(K$2)&gt;DATEVALUE("31-Oct-23"),DATEVALUE(K$2)&lt;DATEVALUE("1-Jan-24")),"n/a",IF('[1]Access Decisions Completed (#4)'!L28&lt;[2]Inputs!$K$25,"&lt;"&amp;[2]Inputs!$K$25,'[1]Access Decisions Completed (#4)'!L28))</f>
        <v>53</v>
      </c>
      <c r="L28" s="25">
        <f>IF(AND(DATEVALUE(L$2)&gt;DATEVALUE("31-Oct-23"),DATEVALUE(L$2)&lt;DATEVALUE("1-Jan-24")),"n/a",IF('[1]Access Decisions Completed (#4)'!M28&lt;[2]Inputs!$K$25,"&lt;"&amp;[2]Inputs!$K$25,'[1]Access Decisions Completed (#4)'!M28))</f>
        <v>53</v>
      </c>
      <c r="M28" s="25">
        <f>IF(AND(DATEVALUE(M$2)&gt;DATEVALUE("31-Oct-23"),DATEVALUE(M$2)&lt;DATEVALUE("1-Jan-24")),"n/a",IF('[1]Access Decisions Completed (#4)'!N28&lt;[2]Inputs!$K$25,"&lt;"&amp;[2]Inputs!$K$25,'[1]Access Decisions Completed (#4)'!N28))</f>
        <v>47</v>
      </c>
      <c r="N28" s="25">
        <f>IF(AND(DATEVALUE(N$2)&gt;DATEVALUE("31-Oct-23"),DATEVALUE(N$2)&lt;DATEVALUE("1-Jan-24")),"n/a",IF('[1]Access Decisions Completed (#4)'!O28&lt;[2]Inputs!$K$25,"&lt;"&amp;[2]Inputs!$K$25,'[1]Access Decisions Completed (#4)'!O28))</f>
        <v>55</v>
      </c>
    </row>
    <row r="29" spans="1:14" s="16" customFormat="1" x14ac:dyDescent="0.3">
      <c r="A29" s="6" t="s">
        <v>35</v>
      </c>
      <c r="B29" s="18">
        <f>IF(AND(DATEVALUE(B$2)&gt;DATEVALUE("31-Oct-23"),DATEVALUE(B$2)&lt;DATEVALUE("1-Jan-24")),"n/a",IF('[1]Access Decisions Completed (#4)'!C29&lt;[2]Inputs!$K$25,"&lt;"&amp;[2]Inputs!$K$25,'[1]Access Decisions Completed (#4)'!C29))</f>
        <v>1221</v>
      </c>
      <c r="C29" s="18">
        <f>IF(AND(DATEVALUE(C$2)&gt;DATEVALUE("31-Oct-23"),DATEVALUE(C$2)&lt;DATEVALUE("1-Jan-24")),"n/a",IF('[1]Access Decisions Completed (#4)'!D29&lt;[2]Inputs!$K$25,"&lt;"&amp;[2]Inputs!$K$25,'[1]Access Decisions Completed (#4)'!D29))</f>
        <v>1102</v>
      </c>
      <c r="D29" s="18">
        <f>IF(AND(DATEVALUE(D$2)&gt;DATEVALUE("31-Oct-23"),DATEVALUE(D$2)&lt;DATEVALUE("1-Jan-24")),"n/a",IF('[1]Access Decisions Completed (#4)'!E29&lt;[2]Inputs!$K$25,"&lt;"&amp;[2]Inputs!$K$25,'[1]Access Decisions Completed (#4)'!E29))</f>
        <v>1173</v>
      </c>
      <c r="E29" s="18">
        <f>IF(AND(DATEVALUE(E$2)&gt;DATEVALUE("31-Oct-23"),DATEVALUE(E$2)&lt;DATEVALUE("1-Jan-24")),"n/a",IF('[1]Access Decisions Completed (#4)'!F29&lt;[2]Inputs!$K$25,"&lt;"&amp;[2]Inputs!$K$25,'[1]Access Decisions Completed (#4)'!F29))</f>
        <v>1012</v>
      </c>
      <c r="F29" s="18">
        <f>IF(AND(DATEVALUE(F$2)&gt;DATEVALUE("31-Oct-23"),DATEVALUE(F$2)&lt;DATEVALUE("1-Jan-24")),"n/a",IF('[1]Access Decisions Completed (#4)'!G29&lt;[2]Inputs!$K$25,"&lt;"&amp;[2]Inputs!$K$25,'[1]Access Decisions Completed (#4)'!G29))</f>
        <v>1206</v>
      </c>
      <c r="G29" s="18" t="str">
        <f>IF(AND(DATEVALUE(G$2)&gt;DATEVALUE("31-Oct-23"),DATEVALUE(G$2)&lt;DATEVALUE("1-Jan-24")),"n/a",IF('[1]Access Decisions Completed (#4)'!H29&lt;[2]Inputs!$K$25,"&lt;"&amp;[2]Inputs!$K$25,'[1]Access Decisions Completed (#4)'!H29))</f>
        <v>n/a</v>
      </c>
      <c r="H29" s="18" t="str">
        <f>IF(AND(DATEVALUE(H$2)&gt;DATEVALUE("31-Oct-23"),DATEVALUE(H$2)&lt;DATEVALUE("1-Jan-24")),"n/a",IF('[1]Access Decisions Completed (#4)'!I29&lt;[2]Inputs!$K$25,"&lt;"&amp;[2]Inputs!$K$25,'[1]Access Decisions Completed (#4)'!I29))</f>
        <v>n/a</v>
      </c>
      <c r="I29" s="18">
        <f>IF(AND(DATEVALUE(I$2)&gt;DATEVALUE("31-Oct-23"),DATEVALUE(I$2)&lt;DATEVALUE("1-Jan-24")),"n/a",IF('[1]Access Decisions Completed (#4)'!J29&lt;[2]Inputs!$K$25,"&lt;"&amp;[2]Inputs!$K$25,'[1]Access Decisions Completed (#4)'!J29))</f>
        <v>254</v>
      </c>
      <c r="J29" s="18">
        <f>IF(AND(DATEVALUE(J$2)&gt;DATEVALUE("31-Oct-23"),DATEVALUE(J$2)&lt;DATEVALUE("1-Jan-24")),"n/a",IF('[1]Access Decisions Completed (#4)'!K29&lt;[2]Inputs!$K$25,"&lt;"&amp;[2]Inputs!$K$25,'[1]Access Decisions Completed (#4)'!K29))</f>
        <v>616</v>
      </c>
      <c r="K29" s="18">
        <f>IF(AND(DATEVALUE(K$2)&gt;DATEVALUE("31-Oct-23"),DATEVALUE(K$2)&lt;DATEVALUE("1-Jan-24")),"n/a",IF('[1]Access Decisions Completed (#4)'!L29&lt;[2]Inputs!$K$25,"&lt;"&amp;[2]Inputs!$K$25,'[1]Access Decisions Completed (#4)'!L29))</f>
        <v>601</v>
      </c>
      <c r="L29" s="18">
        <f>IF(AND(DATEVALUE(L$2)&gt;DATEVALUE("31-Oct-23"),DATEVALUE(L$2)&lt;DATEVALUE("1-Jan-24")),"n/a",IF('[1]Access Decisions Completed (#4)'!M29&lt;[2]Inputs!$K$25,"&lt;"&amp;[2]Inputs!$K$25,'[1]Access Decisions Completed (#4)'!M29))</f>
        <v>424</v>
      </c>
      <c r="M29" s="18">
        <f>IF(AND(DATEVALUE(M$2)&gt;DATEVALUE("31-Oct-23"),DATEVALUE(M$2)&lt;DATEVALUE("1-Jan-24")),"n/a",IF('[1]Access Decisions Completed (#4)'!N29&lt;[2]Inputs!$K$25,"&lt;"&amp;[2]Inputs!$K$25,'[1]Access Decisions Completed (#4)'!N29))</f>
        <v>456</v>
      </c>
      <c r="N29" s="18">
        <f>IF(AND(DATEVALUE(N$2)&gt;DATEVALUE("31-Oct-23"),DATEVALUE(N$2)&lt;DATEVALUE("1-Jan-24")),"n/a",IF('[1]Access Decisions Completed (#4)'!O29&lt;[2]Inputs!$K$25,"&lt;"&amp;[2]Inputs!$K$25,'[1]Access Decisions Completed (#4)'!O29))</f>
        <v>625</v>
      </c>
    </row>
    <row r="30" spans="1:14" s="26" customFormat="1" x14ac:dyDescent="0.3">
      <c r="A30" s="38" t="s">
        <v>36</v>
      </c>
      <c r="B30" s="38"/>
      <c r="C30" s="38"/>
      <c r="D30" s="38"/>
      <c r="E30" s="38"/>
      <c r="F30" s="38"/>
      <c r="G30" s="38"/>
      <c r="H30" s="38"/>
      <c r="I30" s="38"/>
      <c r="J30" s="38"/>
      <c r="K30" s="38"/>
      <c r="L30" s="38"/>
      <c r="M30" s="38"/>
      <c r="N30" s="38"/>
    </row>
    <row r="32" spans="1:14" s="26" customFormat="1" hidden="1" x14ac:dyDescent="0.3">
      <c r="B32" s="30"/>
      <c r="C32" s="30"/>
      <c r="D32" s="30"/>
      <c r="E32" s="30"/>
      <c r="F32" s="30"/>
      <c r="G32" s="30"/>
      <c r="H32" s="30"/>
      <c r="I32" s="30"/>
      <c r="J32" s="30"/>
      <c r="K32" s="30"/>
      <c r="L32" s="30"/>
      <c r="M32" s="30"/>
      <c r="N32" s="30"/>
    </row>
    <row r="34" spans="2:14" s="26" customFormat="1" hidden="1" x14ac:dyDescent="0.3">
      <c r="B34" s="30"/>
      <c r="C34" s="30"/>
      <c r="D34" s="30"/>
      <c r="E34" s="30"/>
      <c r="F34" s="30"/>
      <c r="G34" s="30"/>
      <c r="H34" s="30"/>
      <c r="I34" s="30"/>
      <c r="J34" s="30"/>
      <c r="K34" s="30"/>
      <c r="L34" s="30"/>
      <c r="M34" s="30"/>
      <c r="N34" s="30"/>
    </row>
    <row r="36" spans="2:14" s="26" customFormat="1" hidden="1" x14ac:dyDescent="0.3">
      <c r="B36" s="30"/>
      <c r="C36" s="30"/>
      <c r="D36" s="30"/>
      <c r="E36" s="30"/>
      <c r="F36" s="30"/>
      <c r="G36" s="30"/>
      <c r="H36" s="30"/>
      <c r="I36" s="30"/>
      <c r="J36" s="30"/>
      <c r="K36" s="30"/>
      <c r="L36" s="30"/>
      <c r="M36" s="30"/>
      <c r="N36" s="30"/>
    </row>
    <row r="38" spans="2:14" s="26" customFormat="1" hidden="1" x14ac:dyDescent="0.3">
      <c r="B38" s="30"/>
      <c r="C38" s="30"/>
      <c r="D38" s="30"/>
      <c r="E38" s="30"/>
      <c r="F38" s="30"/>
      <c r="G38" s="30"/>
      <c r="H38" s="30"/>
      <c r="I38" s="30"/>
      <c r="J38" s="30"/>
      <c r="K38" s="30"/>
      <c r="L38" s="30"/>
      <c r="M38" s="30"/>
      <c r="N38" s="30"/>
    </row>
    <row r="40" spans="2:14" s="26" customFormat="1" hidden="1" x14ac:dyDescent="0.3">
      <c r="B40" s="30"/>
      <c r="C40" s="30"/>
      <c r="D40" s="30"/>
      <c r="E40" s="30"/>
      <c r="F40" s="30"/>
      <c r="G40" s="30"/>
      <c r="H40" s="30"/>
      <c r="I40" s="30"/>
      <c r="J40" s="30"/>
      <c r="K40" s="30"/>
      <c r="L40" s="30"/>
      <c r="M40" s="30"/>
      <c r="N40" s="30"/>
    </row>
    <row r="42" spans="2:14" s="26" customFormat="1" hidden="1" x14ac:dyDescent="0.3">
      <c r="B42" s="30"/>
      <c r="C42" s="30"/>
      <c r="D42" s="30"/>
      <c r="E42" s="30"/>
      <c r="F42" s="30"/>
      <c r="G42" s="30"/>
      <c r="H42" s="30"/>
      <c r="I42" s="30"/>
      <c r="J42" s="30"/>
      <c r="K42" s="30"/>
      <c r="L42" s="30"/>
      <c r="M42" s="30"/>
      <c r="N42" s="30"/>
    </row>
    <row r="44" spans="2:14" s="26" customFormat="1" hidden="1" x14ac:dyDescent="0.3">
      <c r="B44" s="30"/>
      <c r="C44" s="30"/>
      <c r="D44" s="30"/>
      <c r="E44" s="30"/>
      <c r="F44" s="30"/>
      <c r="G44" s="30"/>
      <c r="H44" s="30"/>
      <c r="I44" s="30"/>
      <c r="J44" s="30"/>
      <c r="K44" s="30"/>
      <c r="L44" s="30"/>
      <c r="M44" s="30"/>
      <c r="N44" s="30"/>
    </row>
    <row r="46" spans="2:14" s="26" customFormat="1" hidden="1" x14ac:dyDescent="0.3">
      <c r="B46" s="30"/>
      <c r="C46" s="30"/>
      <c r="D46" s="30"/>
      <c r="E46" s="30"/>
      <c r="F46" s="30"/>
      <c r="G46" s="30"/>
      <c r="H46" s="30"/>
      <c r="I46" s="30"/>
      <c r="J46" s="30"/>
      <c r="K46" s="30"/>
      <c r="L46" s="30"/>
      <c r="M46" s="30"/>
      <c r="N46" s="30"/>
    </row>
    <row r="48" spans="2:14" s="26" customFormat="1" hidden="1" x14ac:dyDescent="0.3">
      <c r="B48" s="30"/>
      <c r="C48" s="30"/>
      <c r="D48" s="30"/>
      <c r="E48" s="30"/>
      <c r="F48" s="30"/>
      <c r="G48" s="30"/>
      <c r="H48" s="30"/>
      <c r="I48" s="30"/>
      <c r="J48" s="30"/>
      <c r="K48" s="30"/>
      <c r="L48" s="30"/>
      <c r="M48" s="30"/>
      <c r="N48" s="30"/>
    </row>
    <row r="50" spans="2:14" s="26" customFormat="1" hidden="1" x14ac:dyDescent="0.3">
      <c r="B50" s="30"/>
      <c r="C50" s="30"/>
      <c r="D50" s="30"/>
      <c r="E50" s="30"/>
      <c r="F50" s="30"/>
      <c r="G50" s="30"/>
      <c r="H50" s="30"/>
      <c r="I50" s="30"/>
      <c r="J50" s="30"/>
      <c r="K50" s="30"/>
      <c r="L50" s="30"/>
      <c r="M50" s="30"/>
      <c r="N50" s="30"/>
    </row>
    <row r="52" spans="2:14" s="26" customFormat="1" hidden="1" x14ac:dyDescent="0.3">
      <c r="B52" s="30"/>
      <c r="C52" s="30"/>
      <c r="D52" s="30"/>
      <c r="E52" s="30"/>
      <c r="F52" s="30"/>
      <c r="G52" s="30"/>
      <c r="H52" s="30"/>
      <c r="I52" s="30"/>
      <c r="J52" s="30"/>
      <c r="K52" s="30"/>
      <c r="L52" s="30"/>
      <c r="M52" s="30"/>
      <c r="N52" s="30"/>
    </row>
    <row r="54" spans="2:14" s="26" customFormat="1" hidden="1" x14ac:dyDescent="0.3">
      <c r="B54" s="30"/>
      <c r="C54" s="30"/>
      <c r="D54" s="30"/>
      <c r="E54" s="30"/>
      <c r="F54" s="30"/>
      <c r="G54" s="30"/>
      <c r="H54" s="30"/>
      <c r="I54" s="30"/>
      <c r="J54" s="30"/>
      <c r="K54" s="30"/>
      <c r="L54" s="30"/>
      <c r="M54" s="30"/>
      <c r="N54" s="30"/>
    </row>
    <row r="56" spans="2:14" s="26" customFormat="1" hidden="1" x14ac:dyDescent="0.3">
      <c r="B56" s="30"/>
      <c r="C56" s="30"/>
      <c r="D56" s="30"/>
      <c r="E56" s="30"/>
      <c r="F56" s="30"/>
      <c r="G56" s="30"/>
      <c r="H56" s="30"/>
      <c r="I56" s="30"/>
      <c r="J56" s="30"/>
      <c r="K56" s="30"/>
      <c r="L56" s="30"/>
      <c r="M56" s="30"/>
      <c r="N56" s="30"/>
    </row>
    <row r="58" spans="2:14" s="26" customFormat="1" hidden="1" x14ac:dyDescent="0.3">
      <c r="B58" s="30"/>
      <c r="C58" s="30"/>
      <c r="D58" s="30"/>
      <c r="E58" s="30"/>
      <c r="F58" s="30"/>
      <c r="G58" s="30"/>
      <c r="H58" s="30"/>
      <c r="I58" s="30"/>
      <c r="J58" s="30"/>
      <c r="K58" s="30"/>
      <c r="L58" s="30"/>
      <c r="M58" s="30"/>
      <c r="N58" s="30"/>
    </row>
    <row r="60" spans="2:14" s="26" customFormat="1" hidden="1" x14ac:dyDescent="0.3">
      <c r="B60" s="30"/>
      <c r="C60" s="30"/>
      <c r="D60" s="30"/>
      <c r="E60" s="30"/>
      <c r="F60" s="30"/>
      <c r="G60" s="30"/>
      <c r="H60" s="30"/>
      <c r="I60" s="30"/>
      <c r="J60" s="30"/>
      <c r="K60" s="30"/>
      <c r="L60" s="30"/>
      <c r="M60" s="30"/>
      <c r="N60" s="30"/>
    </row>
    <row r="62" spans="2:14" s="26" customFormat="1" hidden="1" x14ac:dyDescent="0.3">
      <c r="B62" s="30"/>
      <c r="C62" s="30"/>
      <c r="D62" s="30"/>
      <c r="E62" s="30"/>
      <c r="F62" s="30"/>
      <c r="G62" s="30"/>
      <c r="H62" s="30"/>
      <c r="I62" s="30"/>
      <c r="J62" s="30"/>
      <c r="K62" s="30"/>
      <c r="L62" s="30"/>
      <c r="M62" s="30"/>
      <c r="N62" s="30"/>
    </row>
    <row r="64" spans="2:14" s="26" customFormat="1" hidden="1" x14ac:dyDescent="0.3">
      <c r="B64" s="30"/>
      <c r="C64" s="30"/>
      <c r="D64" s="30"/>
      <c r="E64" s="30"/>
      <c r="F64" s="30"/>
      <c r="G64" s="30"/>
      <c r="H64" s="30"/>
      <c r="I64" s="30"/>
      <c r="J64" s="30"/>
      <c r="K64" s="30"/>
      <c r="L64" s="30"/>
      <c r="M64" s="30"/>
      <c r="N64" s="30"/>
    </row>
    <row r="66" spans="2:14" s="26" customFormat="1" hidden="1" x14ac:dyDescent="0.3">
      <c r="B66" s="30"/>
      <c r="C66" s="30"/>
      <c r="D66" s="30"/>
      <c r="E66" s="30"/>
      <c r="F66" s="30"/>
      <c r="G66" s="30"/>
      <c r="H66" s="30"/>
      <c r="I66" s="30"/>
      <c r="J66" s="30"/>
      <c r="K66" s="30"/>
      <c r="L66" s="30"/>
      <c r="M66" s="30"/>
      <c r="N66" s="30"/>
    </row>
    <row r="68" spans="2:14" s="26" customFormat="1" hidden="1" x14ac:dyDescent="0.3">
      <c r="B68" s="30"/>
      <c r="C68" s="30"/>
      <c r="D68" s="30"/>
      <c r="E68" s="30"/>
      <c r="F68" s="30"/>
      <c r="G68" s="30"/>
      <c r="H68" s="30"/>
      <c r="I68" s="30"/>
      <c r="J68" s="30"/>
      <c r="K68" s="30"/>
      <c r="L68" s="30"/>
      <c r="M68" s="30"/>
      <c r="N68" s="30"/>
    </row>
    <row r="70" spans="2:14" s="26" customFormat="1" hidden="1" x14ac:dyDescent="0.3">
      <c r="B70" s="30"/>
      <c r="C70" s="30"/>
      <c r="D70" s="30"/>
      <c r="E70" s="30"/>
      <c r="F70" s="30"/>
      <c r="G70" s="30"/>
      <c r="H70" s="30"/>
      <c r="I70" s="30"/>
      <c r="J70" s="30"/>
      <c r="K70" s="30"/>
      <c r="L70" s="30"/>
      <c r="M70" s="30"/>
      <c r="N70" s="30"/>
    </row>
  </sheetData>
  <mergeCells count="1">
    <mergeCell ref="A30:N30"/>
  </mergeCells>
  <hyperlinks>
    <hyperlink ref="A30" location="'Table of Contents'!A1" display="Back to Table of Contents" xr:uid="{00000000-0004-0000-04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FC70"/>
  <sheetViews>
    <sheetView zoomScaleNormal="100" workbookViewId="0">
      <selection sqref="A1:N1"/>
    </sheetView>
  </sheetViews>
  <sheetFormatPr defaultColWidth="0" defaultRowHeight="15.6" zeroHeight="1" x14ac:dyDescent="0.3"/>
  <cols>
    <col min="1" max="1" width="26.21875" style="39" customWidth="1"/>
    <col min="2" max="14" width="13.5546875" style="39" customWidth="1"/>
    <col min="15" max="15" width="26.21875" style="2" hidden="1"/>
    <col min="16" max="16383" width="8.77734375" style="2" hidden="1"/>
    <col min="16384" max="16384" width="13.21875" style="2" hidden="1"/>
  </cols>
  <sheetData>
    <row r="1" spans="1:14" customFormat="1" x14ac:dyDescent="0.3">
      <c r="A1" s="37" t="s">
        <v>2</v>
      </c>
      <c r="B1" s="37"/>
      <c r="C1" s="37"/>
      <c r="D1" s="37"/>
      <c r="E1" s="37"/>
      <c r="F1" s="37"/>
      <c r="G1" s="37"/>
      <c r="H1" s="37"/>
      <c r="I1" s="37"/>
      <c r="J1" s="37"/>
      <c r="K1" s="37"/>
      <c r="L1" s="37"/>
      <c r="M1" s="37"/>
      <c r="N1" s="37"/>
    </row>
    <row r="2" spans="1:14" s="23" customFormat="1" x14ac:dyDescent="0.3">
      <c r="A2" s="19" t="s">
        <v>8</v>
      </c>
      <c r="B2" s="22" t="s">
        <v>41</v>
      </c>
      <c r="C2" s="22" t="s">
        <v>47</v>
      </c>
      <c r="D2" s="22" t="s">
        <v>48</v>
      </c>
      <c r="E2" s="22" t="s">
        <v>49</v>
      </c>
      <c r="F2" s="22" t="s">
        <v>50</v>
      </c>
      <c r="G2" s="22" t="s">
        <v>51</v>
      </c>
      <c r="H2" s="22" t="s">
        <v>52</v>
      </c>
      <c r="I2" s="22" t="s">
        <v>53</v>
      </c>
      <c r="J2" s="22" t="s">
        <v>54</v>
      </c>
      <c r="K2" s="22" t="s">
        <v>55</v>
      </c>
      <c r="L2" s="22" t="s">
        <v>56</v>
      </c>
      <c r="M2" s="22" t="s">
        <v>57</v>
      </c>
      <c r="N2" s="22" t="s">
        <v>58</v>
      </c>
    </row>
    <row r="3" spans="1:14" customFormat="1" x14ac:dyDescent="0.3">
      <c r="A3" s="4" t="s">
        <v>9</v>
      </c>
      <c r="B3" s="7">
        <f>IF(AND(DATEVALUE(B$2)&gt;DATEVALUE("31-Oct-23"),DATEVALUE(B$2)&lt;DATEVALUE("1-Jan-24")),"n/a",IF('[1]First Plans Completed (#6&amp;7)'!C3&lt;[2]Inputs!$K$25,"&lt;"&amp;[2]Inputs!$K$25,'[1]First Plans Completed (#6&amp;7)'!C3))</f>
        <v>45</v>
      </c>
      <c r="C3" s="7">
        <f>IF(AND(DATEVALUE(C$2)&gt;DATEVALUE("31-Oct-23"),DATEVALUE(C$2)&lt;DATEVALUE("1-Jan-24")),"n/a",IF('[1]First Plans Completed (#6&amp;7)'!D3&lt;[2]Inputs!$K$25,"&lt;"&amp;[2]Inputs!$K$25,'[1]First Plans Completed (#6&amp;7)'!D3))</f>
        <v>49</v>
      </c>
      <c r="D3" s="7">
        <f>IF(AND(DATEVALUE(D$2)&gt;DATEVALUE("31-Oct-23"),DATEVALUE(D$2)&lt;DATEVALUE("1-Jan-24")),"n/a",IF('[1]First Plans Completed (#6&amp;7)'!E3&lt;[2]Inputs!$K$25,"&lt;"&amp;[2]Inputs!$K$25,'[1]First Plans Completed (#6&amp;7)'!E3))</f>
        <v>47</v>
      </c>
      <c r="E3" s="7">
        <f>IF(AND(DATEVALUE(E$2)&gt;DATEVALUE("31-Oct-23"),DATEVALUE(E$2)&lt;DATEVALUE("1-Jan-24")),"n/a",IF('[1]First Plans Completed (#6&amp;7)'!F3&lt;[2]Inputs!$K$25,"&lt;"&amp;[2]Inputs!$K$25,'[1]First Plans Completed (#6&amp;7)'!F3))</f>
        <v>49</v>
      </c>
      <c r="F3" s="7">
        <f>IF(AND(DATEVALUE(F$2)&gt;DATEVALUE("31-Oct-23"),DATEVALUE(F$2)&lt;DATEVALUE("1-Jan-24")),"n/a",IF('[1]First Plans Completed (#6&amp;7)'!G3&lt;[2]Inputs!$K$25,"&lt;"&amp;[2]Inputs!$K$25,'[1]First Plans Completed (#6&amp;7)'!G3))</f>
        <v>45</v>
      </c>
      <c r="G3" s="7" t="str">
        <f>IF(AND(DATEVALUE(G$2)&gt;DATEVALUE("31-Oct-23"),DATEVALUE(G$2)&lt;DATEVALUE("1-Jan-24")),"n/a",IF('[1]First Plans Completed (#6&amp;7)'!H3&lt;[2]Inputs!$K$25,"&lt;"&amp;[2]Inputs!$K$25,'[1]First Plans Completed (#6&amp;7)'!H3))</f>
        <v>n/a</v>
      </c>
      <c r="H3" s="7" t="str">
        <f>IF(AND(DATEVALUE(H$2)&gt;DATEVALUE("31-Oct-23"),DATEVALUE(H$2)&lt;DATEVALUE("1-Jan-24")),"n/a",IF('[1]First Plans Completed (#6&amp;7)'!I3&lt;[2]Inputs!$K$25,"&lt;"&amp;[2]Inputs!$K$25,'[1]First Plans Completed (#6&amp;7)'!I3))</f>
        <v>n/a</v>
      </c>
      <c r="I3" s="7" t="str">
        <f>IF(AND(DATEVALUE(I$2)&gt;DATEVALUE("31-Oct-23"),DATEVALUE(I$2)&lt;DATEVALUE("1-Jan-24")),"n/a",IF('[1]First Plans Completed (#6&amp;7)'!J3&lt;[2]Inputs!$K$25,"&lt;"&amp;[2]Inputs!$K$25,'[1]First Plans Completed (#6&amp;7)'!J3))</f>
        <v>&lt;20</v>
      </c>
      <c r="J3" s="7">
        <f>IF(AND(DATEVALUE(J$2)&gt;DATEVALUE("31-Oct-23"),DATEVALUE(J$2)&lt;DATEVALUE("1-Jan-24")),"n/a",IF('[1]First Plans Completed (#6&amp;7)'!K3&lt;[2]Inputs!$K$25,"&lt;"&amp;[2]Inputs!$K$25,'[1]First Plans Completed (#6&amp;7)'!K3))</f>
        <v>28</v>
      </c>
      <c r="K3" s="7">
        <f>IF(AND(DATEVALUE(K$2)&gt;DATEVALUE("31-Oct-23"),DATEVALUE(K$2)&lt;DATEVALUE("1-Jan-24")),"n/a",IF('[1]First Plans Completed (#6&amp;7)'!L3&lt;[2]Inputs!$K$25,"&lt;"&amp;[2]Inputs!$K$25,'[1]First Plans Completed (#6&amp;7)'!L3))</f>
        <v>24</v>
      </c>
      <c r="L3" s="7">
        <f>IF(AND(DATEVALUE(L$2)&gt;DATEVALUE("31-Oct-23"),DATEVALUE(L$2)&lt;DATEVALUE("1-Jan-24")),"n/a",IF('[1]First Plans Completed (#6&amp;7)'!M3&lt;[2]Inputs!$K$25,"&lt;"&amp;[2]Inputs!$K$25,'[1]First Plans Completed (#6&amp;7)'!M3))</f>
        <v>20</v>
      </c>
      <c r="M3" s="7">
        <f>IF(AND(DATEVALUE(M$2)&gt;DATEVALUE("31-Oct-23"),DATEVALUE(M$2)&lt;DATEVALUE("1-Jan-24")),"n/a",IF('[1]First Plans Completed (#6&amp;7)'!N3&lt;[2]Inputs!$K$25,"&lt;"&amp;[2]Inputs!$K$25,'[1]First Plans Completed (#6&amp;7)'!N3))</f>
        <v>28</v>
      </c>
      <c r="N3" s="7">
        <f>IF(AND(DATEVALUE(N$2)&gt;DATEVALUE("31-Oct-23"),DATEVALUE(N$2)&lt;DATEVALUE("1-Jan-24")),"n/a",IF('[1]First Plans Completed (#6&amp;7)'!O3&lt;[2]Inputs!$K$25,"&lt;"&amp;[2]Inputs!$K$25,'[1]First Plans Completed (#6&amp;7)'!O3))</f>
        <v>55</v>
      </c>
    </row>
    <row r="4" spans="1:14" s="31" customFormat="1" x14ac:dyDescent="0.3">
      <c r="A4" s="24" t="s">
        <v>10</v>
      </c>
      <c r="B4" s="25">
        <f>IF(AND(DATEVALUE(B$2)&gt;DATEVALUE("31-Oct-23"),DATEVALUE(B$2)&lt;DATEVALUE("1-Jan-24")),"n/a",IF('[1]First Plans Completed (#6&amp;7)'!C4&lt;[2]Inputs!$K$25,"&lt;"&amp;[2]Inputs!$K$25,'[1]First Plans Completed (#6&amp;7)'!C4))</f>
        <v>1199</v>
      </c>
      <c r="C4" s="25">
        <f>IF(AND(DATEVALUE(C$2)&gt;DATEVALUE("31-Oct-23"),DATEVALUE(C$2)&lt;DATEVALUE("1-Jan-24")),"n/a",IF('[1]First Plans Completed (#6&amp;7)'!D4&lt;[2]Inputs!$K$25,"&lt;"&amp;[2]Inputs!$K$25,'[1]First Plans Completed (#6&amp;7)'!D4))</f>
        <v>1292</v>
      </c>
      <c r="D4" s="25">
        <f>IF(AND(DATEVALUE(D$2)&gt;DATEVALUE("31-Oct-23"),DATEVALUE(D$2)&lt;DATEVALUE("1-Jan-24")),"n/a",IF('[1]First Plans Completed (#6&amp;7)'!E4&lt;[2]Inputs!$K$25,"&lt;"&amp;[2]Inputs!$K$25,'[1]First Plans Completed (#6&amp;7)'!E4))</f>
        <v>1322</v>
      </c>
      <c r="E4" s="25">
        <f>IF(AND(DATEVALUE(E$2)&gt;DATEVALUE("31-Oct-23"),DATEVALUE(E$2)&lt;DATEVALUE("1-Jan-24")),"n/a",IF('[1]First Plans Completed (#6&amp;7)'!F4&lt;[2]Inputs!$K$25,"&lt;"&amp;[2]Inputs!$K$25,'[1]First Plans Completed (#6&amp;7)'!F4))</f>
        <v>1166</v>
      </c>
      <c r="F4" s="25">
        <f>IF(AND(DATEVALUE(F$2)&gt;DATEVALUE("31-Oct-23"),DATEVALUE(F$2)&lt;DATEVALUE("1-Jan-24")),"n/a",IF('[1]First Plans Completed (#6&amp;7)'!G4&lt;[2]Inputs!$K$25,"&lt;"&amp;[2]Inputs!$K$25,'[1]First Plans Completed (#6&amp;7)'!G4))</f>
        <v>1150</v>
      </c>
      <c r="G4" s="25" t="str">
        <f>IF(AND(DATEVALUE(G$2)&gt;DATEVALUE("31-Oct-23"),DATEVALUE(G$2)&lt;DATEVALUE("1-Jan-24")),"n/a",IF('[1]First Plans Completed (#6&amp;7)'!H4&lt;[2]Inputs!$K$25,"&lt;"&amp;[2]Inputs!$K$25,'[1]First Plans Completed (#6&amp;7)'!H4))</f>
        <v>n/a</v>
      </c>
      <c r="H4" s="25" t="str">
        <f>IF(AND(DATEVALUE(H$2)&gt;DATEVALUE("31-Oct-23"),DATEVALUE(H$2)&lt;DATEVALUE("1-Jan-24")),"n/a",IF('[1]First Plans Completed (#6&amp;7)'!I4&lt;[2]Inputs!$K$25,"&lt;"&amp;[2]Inputs!$K$25,'[1]First Plans Completed (#6&amp;7)'!I4))</f>
        <v>n/a</v>
      </c>
      <c r="I4" s="25">
        <f>IF(AND(DATEVALUE(I$2)&gt;DATEVALUE("31-Oct-23"),DATEVALUE(I$2)&lt;DATEVALUE("1-Jan-24")),"n/a",IF('[1]First Plans Completed (#6&amp;7)'!J4&lt;[2]Inputs!$K$25,"&lt;"&amp;[2]Inputs!$K$25,'[1]First Plans Completed (#6&amp;7)'!J4))</f>
        <v>271</v>
      </c>
      <c r="J4" s="25">
        <f>IF(AND(DATEVALUE(J$2)&gt;DATEVALUE("31-Oct-23"),DATEVALUE(J$2)&lt;DATEVALUE("1-Jan-24")),"n/a",IF('[1]First Plans Completed (#6&amp;7)'!K4&lt;[2]Inputs!$K$25,"&lt;"&amp;[2]Inputs!$K$25,'[1]First Plans Completed (#6&amp;7)'!K4))</f>
        <v>515</v>
      </c>
      <c r="K4" s="25">
        <f>IF(AND(DATEVALUE(K$2)&gt;DATEVALUE("31-Oct-23"),DATEVALUE(K$2)&lt;DATEVALUE("1-Jan-24")),"n/a",IF('[1]First Plans Completed (#6&amp;7)'!L4&lt;[2]Inputs!$K$25,"&lt;"&amp;[2]Inputs!$K$25,'[1]First Plans Completed (#6&amp;7)'!L4))</f>
        <v>525</v>
      </c>
      <c r="L4" s="25">
        <f>IF(AND(DATEVALUE(L$2)&gt;DATEVALUE("31-Oct-23"),DATEVALUE(L$2)&lt;DATEVALUE("1-Jan-24")),"n/a",IF('[1]First Plans Completed (#6&amp;7)'!M4&lt;[2]Inputs!$K$25,"&lt;"&amp;[2]Inputs!$K$25,'[1]First Plans Completed (#6&amp;7)'!M4))</f>
        <v>556</v>
      </c>
      <c r="M4" s="25">
        <f>IF(AND(DATEVALUE(M$2)&gt;DATEVALUE("31-Oct-23"),DATEVALUE(M$2)&lt;DATEVALUE("1-Jan-24")),"n/a",IF('[1]First Plans Completed (#6&amp;7)'!N4&lt;[2]Inputs!$K$25,"&lt;"&amp;[2]Inputs!$K$25,'[1]First Plans Completed (#6&amp;7)'!N4))</f>
        <v>703</v>
      </c>
      <c r="N4" s="25">
        <f>IF(AND(DATEVALUE(N$2)&gt;DATEVALUE("31-Oct-23"),DATEVALUE(N$2)&lt;DATEVALUE("1-Jan-24")),"n/a",IF('[1]First Plans Completed (#6&amp;7)'!O4&lt;[2]Inputs!$K$25,"&lt;"&amp;[2]Inputs!$K$25,'[1]First Plans Completed (#6&amp;7)'!O4))</f>
        <v>988</v>
      </c>
    </row>
    <row r="5" spans="1:14" customFormat="1" x14ac:dyDescent="0.3">
      <c r="A5" s="4" t="s">
        <v>11</v>
      </c>
      <c r="B5" s="7">
        <f>IF(AND(DATEVALUE(B$2)&gt;DATEVALUE("31-Oct-23"),DATEVALUE(B$2)&lt;DATEVALUE("1-Jan-24")),"n/a",IF('[1]First Plans Completed (#6&amp;7)'!C5&lt;[2]Inputs!$K$25,"&lt;"&amp;[2]Inputs!$K$25,'[1]First Plans Completed (#6&amp;7)'!C5))</f>
        <v>27</v>
      </c>
      <c r="C5" s="7">
        <f>IF(AND(DATEVALUE(C$2)&gt;DATEVALUE("31-Oct-23"),DATEVALUE(C$2)&lt;DATEVALUE("1-Jan-24")),"n/a",IF('[1]First Plans Completed (#6&amp;7)'!D5&lt;[2]Inputs!$K$25,"&lt;"&amp;[2]Inputs!$K$25,'[1]First Plans Completed (#6&amp;7)'!D5))</f>
        <v>33</v>
      </c>
      <c r="D5" s="7">
        <f>IF(AND(DATEVALUE(D$2)&gt;DATEVALUE("31-Oct-23"),DATEVALUE(D$2)&lt;DATEVALUE("1-Jan-24")),"n/a",IF('[1]First Plans Completed (#6&amp;7)'!E5&lt;[2]Inputs!$K$25,"&lt;"&amp;[2]Inputs!$K$25,'[1]First Plans Completed (#6&amp;7)'!E5))</f>
        <v>41</v>
      </c>
      <c r="E5" s="7">
        <f>IF(AND(DATEVALUE(E$2)&gt;DATEVALUE("31-Oct-23"),DATEVALUE(E$2)&lt;DATEVALUE("1-Jan-24")),"n/a",IF('[1]First Plans Completed (#6&amp;7)'!F5&lt;[2]Inputs!$K$25,"&lt;"&amp;[2]Inputs!$K$25,'[1]First Plans Completed (#6&amp;7)'!F5))</f>
        <v>40</v>
      </c>
      <c r="F5" s="7">
        <f>IF(AND(DATEVALUE(F$2)&gt;DATEVALUE("31-Oct-23"),DATEVALUE(F$2)&lt;DATEVALUE("1-Jan-24")),"n/a",IF('[1]First Plans Completed (#6&amp;7)'!G5&lt;[2]Inputs!$K$25,"&lt;"&amp;[2]Inputs!$K$25,'[1]First Plans Completed (#6&amp;7)'!G5))</f>
        <v>40</v>
      </c>
      <c r="G5" s="7" t="str">
        <f>IF(AND(DATEVALUE(G$2)&gt;DATEVALUE("31-Oct-23"),DATEVALUE(G$2)&lt;DATEVALUE("1-Jan-24")),"n/a",IF('[1]First Plans Completed (#6&amp;7)'!H5&lt;[2]Inputs!$K$25,"&lt;"&amp;[2]Inputs!$K$25,'[1]First Plans Completed (#6&amp;7)'!H5))</f>
        <v>n/a</v>
      </c>
      <c r="H5" s="7" t="str">
        <f>IF(AND(DATEVALUE(H$2)&gt;DATEVALUE("31-Oct-23"),DATEVALUE(H$2)&lt;DATEVALUE("1-Jan-24")),"n/a",IF('[1]First Plans Completed (#6&amp;7)'!I5&lt;[2]Inputs!$K$25,"&lt;"&amp;[2]Inputs!$K$25,'[1]First Plans Completed (#6&amp;7)'!I5))</f>
        <v>n/a</v>
      </c>
      <c r="I5" s="7" t="str">
        <f>IF(AND(DATEVALUE(I$2)&gt;DATEVALUE("31-Oct-23"),DATEVALUE(I$2)&lt;DATEVALUE("1-Jan-24")),"n/a",IF('[1]First Plans Completed (#6&amp;7)'!J5&lt;[2]Inputs!$K$25,"&lt;"&amp;[2]Inputs!$K$25,'[1]First Plans Completed (#6&amp;7)'!J5))</f>
        <v>&lt;20</v>
      </c>
      <c r="J5" s="7" t="str">
        <f>IF(AND(DATEVALUE(J$2)&gt;DATEVALUE("31-Oct-23"),DATEVALUE(J$2)&lt;DATEVALUE("1-Jan-24")),"n/a",IF('[1]First Plans Completed (#6&amp;7)'!K5&lt;[2]Inputs!$K$25,"&lt;"&amp;[2]Inputs!$K$25,'[1]First Plans Completed (#6&amp;7)'!K5))</f>
        <v>&lt;20</v>
      </c>
      <c r="K5" s="7" t="str">
        <f>IF(AND(DATEVALUE(K$2)&gt;DATEVALUE("31-Oct-23"),DATEVALUE(K$2)&lt;DATEVALUE("1-Jan-24")),"n/a",IF('[1]First Plans Completed (#6&amp;7)'!L5&lt;[2]Inputs!$K$25,"&lt;"&amp;[2]Inputs!$K$25,'[1]First Plans Completed (#6&amp;7)'!L5))</f>
        <v>&lt;20</v>
      </c>
      <c r="L5" s="7">
        <f>IF(AND(DATEVALUE(L$2)&gt;DATEVALUE("31-Oct-23"),DATEVALUE(L$2)&lt;DATEVALUE("1-Jan-24")),"n/a",IF('[1]First Plans Completed (#6&amp;7)'!M5&lt;[2]Inputs!$K$25,"&lt;"&amp;[2]Inputs!$K$25,'[1]First Plans Completed (#6&amp;7)'!M5))</f>
        <v>28</v>
      </c>
      <c r="M5" s="7">
        <f>IF(AND(DATEVALUE(M$2)&gt;DATEVALUE("31-Oct-23"),DATEVALUE(M$2)&lt;DATEVALUE("1-Jan-24")),"n/a",IF('[1]First Plans Completed (#6&amp;7)'!N5&lt;[2]Inputs!$K$25,"&lt;"&amp;[2]Inputs!$K$25,'[1]First Plans Completed (#6&amp;7)'!N5))</f>
        <v>27</v>
      </c>
      <c r="N5" s="7">
        <f>IF(AND(DATEVALUE(N$2)&gt;DATEVALUE("31-Oct-23"),DATEVALUE(N$2)&lt;DATEVALUE("1-Jan-24")),"n/a",IF('[1]First Plans Completed (#6&amp;7)'!O5&lt;[2]Inputs!$K$25,"&lt;"&amp;[2]Inputs!$K$25,'[1]First Plans Completed (#6&amp;7)'!O5))</f>
        <v>32</v>
      </c>
    </row>
    <row r="6" spans="1:14" s="31" customFormat="1" x14ac:dyDescent="0.3">
      <c r="A6" s="24" t="s">
        <v>12</v>
      </c>
      <c r="B6" s="25">
        <f>IF(AND(DATEVALUE(B$2)&gt;DATEVALUE("31-Oct-23"),DATEVALUE(B$2)&lt;DATEVALUE("1-Jan-24")),"n/a",IF('[1]First Plans Completed (#6&amp;7)'!C6&lt;[2]Inputs!$K$25,"&lt;"&amp;[2]Inputs!$K$25,'[1]First Plans Completed (#6&amp;7)'!C6))</f>
        <v>816</v>
      </c>
      <c r="C6" s="25">
        <f>IF(AND(DATEVALUE(C$2)&gt;DATEVALUE("31-Oct-23"),DATEVALUE(C$2)&lt;DATEVALUE("1-Jan-24")),"n/a",IF('[1]First Plans Completed (#6&amp;7)'!D6&lt;[2]Inputs!$K$25,"&lt;"&amp;[2]Inputs!$K$25,'[1]First Plans Completed (#6&amp;7)'!D6))</f>
        <v>842</v>
      </c>
      <c r="D6" s="25">
        <f>IF(AND(DATEVALUE(D$2)&gt;DATEVALUE("31-Oct-23"),DATEVALUE(D$2)&lt;DATEVALUE("1-Jan-24")),"n/a",IF('[1]First Plans Completed (#6&amp;7)'!E6&lt;[2]Inputs!$K$25,"&lt;"&amp;[2]Inputs!$K$25,'[1]First Plans Completed (#6&amp;7)'!E6))</f>
        <v>874</v>
      </c>
      <c r="E6" s="25">
        <f>IF(AND(DATEVALUE(E$2)&gt;DATEVALUE("31-Oct-23"),DATEVALUE(E$2)&lt;DATEVALUE("1-Jan-24")),"n/a",IF('[1]First Plans Completed (#6&amp;7)'!F6&lt;[2]Inputs!$K$25,"&lt;"&amp;[2]Inputs!$K$25,'[1]First Plans Completed (#6&amp;7)'!F6))</f>
        <v>941</v>
      </c>
      <c r="F6" s="25">
        <f>IF(AND(DATEVALUE(F$2)&gt;DATEVALUE("31-Oct-23"),DATEVALUE(F$2)&lt;DATEVALUE("1-Jan-24")),"n/a",IF('[1]First Plans Completed (#6&amp;7)'!G6&lt;[2]Inputs!$K$25,"&lt;"&amp;[2]Inputs!$K$25,'[1]First Plans Completed (#6&amp;7)'!G6))</f>
        <v>893</v>
      </c>
      <c r="G6" s="25" t="str">
        <f>IF(AND(DATEVALUE(G$2)&gt;DATEVALUE("31-Oct-23"),DATEVALUE(G$2)&lt;DATEVALUE("1-Jan-24")),"n/a",IF('[1]First Plans Completed (#6&amp;7)'!H6&lt;[2]Inputs!$K$25,"&lt;"&amp;[2]Inputs!$K$25,'[1]First Plans Completed (#6&amp;7)'!H6))</f>
        <v>n/a</v>
      </c>
      <c r="H6" s="25" t="str">
        <f>IF(AND(DATEVALUE(H$2)&gt;DATEVALUE("31-Oct-23"),DATEVALUE(H$2)&lt;DATEVALUE("1-Jan-24")),"n/a",IF('[1]First Plans Completed (#6&amp;7)'!I6&lt;[2]Inputs!$K$25,"&lt;"&amp;[2]Inputs!$K$25,'[1]First Plans Completed (#6&amp;7)'!I6))</f>
        <v>n/a</v>
      </c>
      <c r="I6" s="25">
        <f>IF(AND(DATEVALUE(I$2)&gt;DATEVALUE("31-Oct-23"),DATEVALUE(I$2)&lt;DATEVALUE("1-Jan-24")),"n/a",IF('[1]First Plans Completed (#6&amp;7)'!J6&lt;[2]Inputs!$K$25,"&lt;"&amp;[2]Inputs!$K$25,'[1]First Plans Completed (#6&amp;7)'!J6))</f>
        <v>191</v>
      </c>
      <c r="J6" s="25">
        <f>IF(AND(DATEVALUE(J$2)&gt;DATEVALUE("31-Oct-23"),DATEVALUE(J$2)&lt;DATEVALUE("1-Jan-24")),"n/a",IF('[1]First Plans Completed (#6&amp;7)'!K6&lt;[2]Inputs!$K$25,"&lt;"&amp;[2]Inputs!$K$25,'[1]First Plans Completed (#6&amp;7)'!K6))</f>
        <v>270</v>
      </c>
      <c r="K6" s="25">
        <f>IF(AND(DATEVALUE(K$2)&gt;DATEVALUE("31-Oct-23"),DATEVALUE(K$2)&lt;DATEVALUE("1-Jan-24")),"n/a",IF('[1]First Plans Completed (#6&amp;7)'!L6&lt;[2]Inputs!$K$25,"&lt;"&amp;[2]Inputs!$K$25,'[1]First Plans Completed (#6&amp;7)'!L6))</f>
        <v>248</v>
      </c>
      <c r="L6" s="25">
        <f>IF(AND(DATEVALUE(L$2)&gt;DATEVALUE("31-Oct-23"),DATEVALUE(L$2)&lt;DATEVALUE("1-Jan-24")),"n/a",IF('[1]First Plans Completed (#6&amp;7)'!M6&lt;[2]Inputs!$K$25,"&lt;"&amp;[2]Inputs!$K$25,'[1]First Plans Completed (#6&amp;7)'!M6))</f>
        <v>290</v>
      </c>
      <c r="M6" s="25">
        <f>IF(AND(DATEVALUE(M$2)&gt;DATEVALUE("31-Oct-23"),DATEVALUE(M$2)&lt;DATEVALUE("1-Jan-24")),"n/a",IF('[1]First Plans Completed (#6&amp;7)'!N6&lt;[2]Inputs!$K$25,"&lt;"&amp;[2]Inputs!$K$25,'[1]First Plans Completed (#6&amp;7)'!N6))</f>
        <v>444</v>
      </c>
      <c r="N6" s="25">
        <f>IF(AND(DATEVALUE(N$2)&gt;DATEVALUE("31-Oct-23"),DATEVALUE(N$2)&lt;DATEVALUE("1-Jan-24")),"n/a",IF('[1]First Plans Completed (#6&amp;7)'!O6&lt;[2]Inputs!$K$25,"&lt;"&amp;[2]Inputs!$K$25,'[1]First Plans Completed (#6&amp;7)'!O6))</f>
        <v>689</v>
      </c>
    </row>
    <row r="7" spans="1:14" customFormat="1" x14ac:dyDescent="0.3">
      <c r="A7" s="4" t="s">
        <v>13</v>
      </c>
      <c r="B7" s="7">
        <f>IF(AND(DATEVALUE(B$2)&gt;DATEVALUE("31-Oct-23"),DATEVALUE(B$2)&lt;DATEVALUE("1-Jan-24")),"n/a",IF('[1]First Plans Completed (#6&amp;7)'!C7&lt;[2]Inputs!$K$25,"&lt;"&amp;[2]Inputs!$K$25,'[1]First Plans Completed (#6&amp;7)'!C7))</f>
        <v>259</v>
      </c>
      <c r="C7" s="7">
        <f>IF(AND(DATEVALUE(C$2)&gt;DATEVALUE("31-Oct-23"),DATEVALUE(C$2)&lt;DATEVALUE("1-Jan-24")),"n/a",IF('[1]First Plans Completed (#6&amp;7)'!D7&lt;[2]Inputs!$K$25,"&lt;"&amp;[2]Inputs!$K$25,'[1]First Plans Completed (#6&amp;7)'!D7))</f>
        <v>277</v>
      </c>
      <c r="D7" s="7">
        <f>IF(AND(DATEVALUE(D$2)&gt;DATEVALUE("31-Oct-23"),DATEVALUE(D$2)&lt;DATEVALUE("1-Jan-24")),"n/a",IF('[1]First Plans Completed (#6&amp;7)'!E7&lt;[2]Inputs!$K$25,"&lt;"&amp;[2]Inputs!$K$25,'[1]First Plans Completed (#6&amp;7)'!E7))</f>
        <v>318</v>
      </c>
      <c r="E7" s="7">
        <f>IF(AND(DATEVALUE(E$2)&gt;DATEVALUE("31-Oct-23"),DATEVALUE(E$2)&lt;DATEVALUE("1-Jan-24")),"n/a",IF('[1]First Plans Completed (#6&amp;7)'!F7&lt;[2]Inputs!$K$25,"&lt;"&amp;[2]Inputs!$K$25,'[1]First Plans Completed (#6&amp;7)'!F7))</f>
        <v>295</v>
      </c>
      <c r="F7" s="7">
        <f>IF(AND(DATEVALUE(F$2)&gt;DATEVALUE("31-Oct-23"),DATEVALUE(F$2)&lt;DATEVALUE("1-Jan-24")),"n/a",IF('[1]First Plans Completed (#6&amp;7)'!G7&lt;[2]Inputs!$K$25,"&lt;"&amp;[2]Inputs!$K$25,'[1]First Plans Completed (#6&amp;7)'!G7))</f>
        <v>257</v>
      </c>
      <c r="G7" s="7" t="str">
        <f>IF(AND(DATEVALUE(G$2)&gt;DATEVALUE("31-Oct-23"),DATEVALUE(G$2)&lt;DATEVALUE("1-Jan-24")),"n/a",IF('[1]First Plans Completed (#6&amp;7)'!H7&lt;[2]Inputs!$K$25,"&lt;"&amp;[2]Inputs!$K$25,'[1]First Plans Completed (#6&amp;7)'!H7))</f>
        <v>n/a</v>
      </c>
      <c r="H7" s="7" t="str">
        <f>IF(AND(DATEVALUE(H$2)&gt;DATEVALUE("31-Oct-23"),DATEVALUE(H$2)&lt;DATEVALUE("1-Jan-24")),"n/a",IF('[1]First Plans Completed (#6&amp;7)'!I7&lt;[2]Inputs!$K$25,"&lt;"&amp;[2]Inputs!$K$25,'[1]First Plans Completed (#6&amp;7)'!I7))</f>
        <v>n/a</v>
      </c>
      <c r="I7" s="7">
        <f>IF(AND(DATEVALUE(I$2)&gt;DATEVALUE("31-Oct-23"),DATEVALUE(I$2)&lt;DATEVALUE("1-Jan-24")),"n/a",IF('[1]First Plans Completed (#6&amp;7)'!J7&lt;[2]Inputs!$K$25,"&lt;"&amp;[2]Inputs!$K$25,'[1]First Plans Completed (#6&amp;7)'!J7))</f>
        <v>126</v>
      </c>
      <c r="J7" s="7">
        <f>IF(AND(DATEVALUE(J$2)&gt;DATEVALUE("31-Oct-23"),DATEVALUE(J$2)&lt;DATEVALUE("1-Jan-24")),"n/a",IF('[1]First Plans Completed (#6&amp;7)'!K7&lt;[2]Inputs!$K$25,"&lt;"&amp;[2]Inputs!$K$25,'[1]First Plans Completed (#6&amp;7)'!K7))</f>
        <v>131</v>
      </c>
      <c r="K7" s="7">
        <f>IF(AND(DATEVALUE(K$2)&gt;DATEVALUE("31-Oct-23"),DATEVALUE(K$2)&lt;DATEVALUE("1-Jan-24")),"n/a",IF('[1]First Plans Completed (#6&amp;7)'!L7&lt;[2]Inputs!$K$25,"&lt;"&amp;[2]Inputs!$K$25,'[1]First Plans Completed (#6&amp;7)'!L7))</f>
        <v>126</v>
      </c>
      <c r="L7" s="7">
        <f>IF(AND(DATEVALUE(L$2)&gt;DATEVALUE("31-Oct-23"),DATEVALUE(L$2)&lt;DATEVALUE("1-Jan-24")),"n/a",IF('[1]First Plans Completed (#6&amp;7)'!M7&lt;[2]Inputs!$K$25,"&lt;"&amp;[2]Inputs!$K$25,'[1]First Plans Completed (#6&amp;7)'!M7))</f>
        <v>135</v>
      </c>
      <c r="M7" s="7">
        <f>IF(AND(DATEVALUE(M$2)&gt;DATEVALUE("31-Oct-23"),DATEVALUE(M$2)&lt;DATEVALUE("1-Jan-24")),"n/a",IF('[1]First Plans Completed (#6&amp;7)'!N7&lt;[2]Inputs!$K$25,"&lt;"&amp;[2]Inputs!$K$25,'[1]First Plans Completed (#6&amp;7)'!N7))</f>
        <v>161</v>
      </c>
      <c r="N7" s="7">
        <f>IF(AND(DATEVALUE(N$2)&gt;DATEVALUE("31-Oct-23"),DATEVALUE(N$2)&lt;DATEVALUE("1-Jan-24")),"n/a",IF('[1]First Plans Completed (#6&amp;7)'!O7&lt;[2]Inputs!$K$25,"&lt;"&amp;[2]Inputs!$K$25,'[1]First Plans Completed (#6&amp;7)'!O7))</f>
        <v>211</v>
      </c>
    </row>
    <row r="8" spans="1:14" s="31" customFormat="1" x14ac:dyDescent="0.3">
      <c r="A8" s="24" t="s">
        <v>14</v>
      </c>
      <c r="B8" s="25" t="str">
        <f>IF(AND(DATEVALUE(B$2)&gt;DATEVALUE("31-Oct-23"),DATEVALUE(B$2)&lt;DATEVALUE("1-Jan-24")),"n/a",IF('[1]First Plans Completed (#6&amp;7)'!C8&lt;[2]Inputs!$K$25,"&lt;"&amp;[2]Inputs!$K$25,'[1]First Plans Completed (#6&amp;7)'!C8))</f>
        <v>&lt;20</v>
      </c>
      <c r="C8" s="25" t="str">
        <f>IF(AND(DATEVALUE(C$2)&gt;DATEVALUE("31-Oct-23"),DATEVALUE(C$2)&lt;DATEVALUE("1-Jan-24")),"n/a",IF('[1]First Plans Completed (#6&amp;7)'!D8&lt;[2]Inputs!$K$25,"&lt;"&amp;[2]Inputs!$K$25,'[1]First Plans Completed (#6&amp;7)'!D8))</f>
        <v>&lt;20</v>
      </c>
      <c r="D8" s="25" t="str">
        <f>IF(AND(DATEVALUE(D$2)&gt;DATEVALUE("31-Oct-23"),DATEVALUE(D$2)&lt;DATEVALUE("1-Jan-24")),"n/a",IF('[1]First Plans Completed (#6&amp;7)'!E8&lt;[2]Inputs!$K$25,"&lt;"&amp;[2]Inputs!$K$25,'[1]First Plans Completed (#6&amp;7)'!E8))</f>
        <v>&lt;20</v>
      </c>
      <c r="E8" s="25" t="str">
        <f>IF(AND(DATEVALUE(E$2)&gt;DATEVALUE("31-Oct-23"),DATEVALUE(E$2)&lt;DATEVALUE("1-Jan-24")),"n/a",IF('[1]First Plans Completed (#6&amp;7)'!F8&lt;[2]Inputs!$K$25,"&lt;"&amp;[2]Inputs!$K$25,'[1]First Plans Completed (#6&amp;7)'!F8))</f>
        <v>&lt;20</v>
      </c>
      <c r="F8" s="25" t="str">
        <f>IF(AND(DATEVALUE(F$2)&gt;DATEVALUE("31-Oct-23"),DATEVALUE(F$2)&lt;DATEVALUE("1-Jan-24")),"n/a",IF('[1]First Plans Completed (#6&amp;7)'!G8&lt;[2]Inputs!$K$25,"&lt;"&amp;[2]Inputs!$K$25,'[1]First Plans Completed (#6&amp;7)'!G8))</f>
        <v>&lt;20</v>
      </c>
      <c r="G8" s="25" t="str">
        <f>IF(AND(DATEVALUE(G$2)&gt;DATEVALUE("31-Oct-23"),DATEVALUE(G$2)&lt;DATEVALUE("1-Jan-24")),"n/a",IF('[1]First Plans Completed (#6&amp;7)'!H8&lt;[2]Inputs!$K$25,"&lt;"&amp;[2]Inputs!$K$25,'[1]First Plans Completed (#6&amp;7)'!H8))</f>
        <v>n/a</v>
      </c>
      <c r="H8" s="25" t="str">
        <f>IF(AND(DATEVALUE(H$2)&gt;DATEVALUE("31-Oct-23"),DATEVALUE(H$2)&lt;DATEVALUE("1-Jan-24")),"n/a",IF('[1]First Plans Completed (#6&amp;7)'!I8&lt;[2]Inputs!$K$25,"&lt;"&amp;[2]Inputs!$K$25,'[1]First Plans Completed (#6&amp;7)'!I8))</f>
        <v>n/a</v>
      </c>
      <c r="I8" s="25">
        <f>IF(AND(DATEVALUE(I$2)&gt;DATEVALUE("31-Oct-23"),DATEVALUE(I$2)&lt;DATEVALUE("1-Jan-24")),"n/a",IF('[1]First Plans Completed (#6&amp;7)'!J8&lt;[2]Inputs!$K$25,"&lt;"&amp;[2]Inputs!$K$25,'[1]First Plans Completed (#6&amp;7)'!J8))</f>
        <v>39</v>
      </c>
      <c r="J8" s="25">
        <f>IF(AND(DATEVALUE(J$2)&gt;DATEVALUE("31-Oct-23"),DATEVALUE(J$2)&lt;DATEVALUE("1-Jan-24")),"n/a",IF('[1]First Plans Completed (#6&amp;7)'!K8&lt;[2]Inputs!$K$25,"&lt;"&amp;[2]Inputs!$K$25,'[1]First Plans Completed (#6&amp;7)'!K8))</f>
        <v>39</v>
      </c>
      <c r="K8" s="25">
        <f>IF(AND(DATEVALUE(K$2)&gt;DATEVALUE("31-Oct-23"),DATEVALUE(K$2)&lt;DATEVALUE("1-Jan-24")),"n/a",IF('[1]First Plans Completed (#6&amp;7)'!L8&lt;[2]Inputs!$K$25,"&lt;"&amp;[2]Inputs!$K$25,'[1]First Plans Completed (#6&amp;7)'!L8))</f>
        <v>20</v>
      </c>
      <c r="L8" s="25" t="str">
        <f>IF(AND(DATEVALUE(L$2)&gt;DATEVALUE("31-Oct-23"),DATEVALUE(L$2)&lt;DATEVALUE("1-Jan-24")),"n/a",IF('[1]First Plans Completed (#6&amp;7)'!M8&lt;[2]Inputs!$K$25,"&lt;"&amp;[2]Inputs!$K$25,'[1]First Plans Completed (#6&amp;7)'!M8))</f>
        <v>&lt;20</v>
      </c>
      <c r="M8" s="25">
        <f>IF(AND(DATEVALUE(M$2)&gt;DATEVALUE("31-Oct-23"),DATEVALUE(M$2)&lt;DATEVALUE("1-Jan-24")),"n/a",IF('[1]First Plans Completed (#6&amp;7)'!N8&lt;[2]Inputs!$K$25,"&lt;"&amp;[2]Inputs!$K$25,'[1]First Plans Completed (#6&amp;7)'!N8))</f>
        <v>31</v>
      </c>
      <c r="N8" s="25">
        <f>IF(AND(DATEVALUE(N$2)&gt;DATEVALUE("31-Oct-23"),DATEVALUE(N$2)&lt;DATEVALUE("1-Jan-24")),"n/a",IF('[1]First Plans Completed (#6&amp;7)'!O8&lt;[2]Inputs!$K$25,"&lt;"&amp;[2]Inputs!$K$25,'[1]First Plans Completed (#6&amp;7)'!O8))</f>
        <v>36</v>
      </c>
    </row>
    <row r="9" spans="1:14" customFormat="1" x14ac:dyDescent="0.3">
      <c r="A9" s="4" t="s">
        <v>15</v>
      </c>
      <c r="B9" s="7">
        <f>IF(AND(DATEVALUE(B$2)&gt;DATEVALUE("31-Oct-23"),DATEVALUE(B$2)&lt;DATEVALUE("1-Jan-24")),"n/a",IF('[1]First Plans Completed (#6&amp;7)'!C9&lt;[2]Inputs!$K$25,"&lt;"&amp;[2]Inputs!$K$25,'[1]First Plans Completed (#6&amp;7)'!C9))</f>
        <v>925</v>
      </c>
      <c r="C9" s="7">
        <f>IF(AND(DATEVALUE(C$2)&gt;DATEVALUE("31-Oct-23"),DATEVALUE(C$2)&lt;DATEVALUE("1-Jan-24")),"n/a",IF('[1]First Plans Completed (#6&amp;7)'!D9&lt;[2]Inputs!$K$25,"&lt;"&amp;[2]Inputs!$K$25,'[1]First Plans Completed (#6&amp;7)'!D9))</f>
        <v>1004</v>
      </c>
      <c r="D9" s="7">
        <f>IF(AND(DATEVALUE(D$2)&gt;DATEVALUE("31-Oct-23"),DATEVALUE(D$2)&lt;DATEVALUE("1-Jan-24")),"n/a",IF('[1]First Plans Completed (#6&amp;7)'!E9&lt;[2]Inputs!$K$25,"&lt;"&amp;[2]Inputs!$K$25,'[1]First Plans Completed (#6&amp;7)'!E9))</f>
        <v>1113</v>
      </c>
      <c r="E9" s="7">
        <f>IF(AND(DATEVALUE(E$2)&gt;DATEVALUE("31-Oct-23"),DATEVALUE(E$2)&lt;DATEVALUE("1-Jan-24")),"n/a",IF('[1]First Plans Completed (#6&amp;7)'!F9&lt;[2]Inputs!$K$25,"&lt;"&amp;[2]Inputs!$K$25,'[1]First Plans Completed (#6&amp;7)'!F9))</f>
        <v>1012</v>
      </c>
      <c r="F9" s="7">
        <f>IF(AND(DATEVALUE(F$2)&gt;DATEVALUE("31-Oct-23"),DATEVALUE(F$2)&lt;DATEVALUE("1-Jan-24")),"n/a",IF('[1]First Plans Completed (#6&amp;7)'!G9&lt;[2]Inputs!$K$25,"&lt;"&amp;[2]Inputs!$K$25,'[1]First Plans Completed (#6&amp;7)'!G9))</f>
        <v>1148</v>
      </c>
      <c r="G9" s="7" t="str">
        <f>IF(AND(DATEVALUE(G$2)&gt;DATEVALUE("31-Oct-23"),DATEVALUE(G$2)&lt;DATEVALUE("1-Jan-24")),"n/a",IF('[1]First Plans Completed (#6&amp;7)'!H9&lt;[2]Inputs!$K$25,"&lt;"&amp;[2]Inputs!$K$25,'[1]First Plans Completed (#6&amp;7)'!H9))</f>
        <v>n/a</v>
      </c>
      <c r="H9" s="7" t="str">
        <f>IF(AND(DATEVALUE(H$2)&gt;DATEVALUE("31-Oct-23"),DATEVALUE(H$2)&lt;DATEVALUE("1-Jan-24")),"n/a",IF('[1]First Plans Completed (#6&amp;7)'!I9&lt;[2]Inputs!$K$25,"&lt;"&amp;[2]Inputs!$K$25,'[1]First Plans Completed (#6&amp;7)'!I9))</f>
        <v>n/a</v>
      </c>
      <c r="I9" s="7">
        <f>IF(AND(DATEVALUE(I$2)&gt;DATEVALUE("31-Oct-23"),DATEVALUE(I$2)&lt;DATEVALUE("1-Jan-24")),"n/a",IF('[1]First Plans Completed (#6&amp;7)'!J9&lt;[2]Inputs!$K$25,"&lt;"&amp;[2]Inputs!$K$25,'[1]First Plans Completed (#6&amp;7)'!J9))</f>
        <v>248</v>
      </c>
      <c r="J9" s="7">
        <f>IF(AND(DATEVALUE(J$2)&gt;DATEVALUE("31-Oct-23"),DATEVALUE(J$2)&lt;DATEVALUE("1-Jan-24")),"n/a",IF('[1]First Plans Completed (#6&amp;7)'!K9&lt;[2]Inputs!$K$25,"&lt;"&amp;[2]Inputs!$K$25,'[1]First Plans Completed (#6&amp;7)'!K9))</f>
        <v>434</v>
      </c>
      <c r="K9" s="7">
        <f>IF(AND(DATEVALUE(K$2)&gt;DATEVALUE("31-Oct-23"),DATEVALUE(K$2)&lt;DATEVALUE("1-Jan-24")),"n/a",IF('[1]First Plans Completed (#6&amp;7)'!L9&lt;[2]Inputs!$K$25,"&lt;"&amp;[2]Inputs!$K$25,'[1]First Plans Completed (#6&amp;7)'!L9))</f>
        <v>379</v>
      </c>
      <c r="L9" s="7">
        <f>IF(AND(DATEVALUE(L$2)&gt;DATEVALUE("31-Oct-23"),DATEVALUE(L$2)&lt;DATEVALUE("1-Jan-24")),"n/a",IF('[1]First Plans Completed (#6&amp;7)'!M9&lt;[2]Inputs!$K$25,"&lt;"&amp;[2]Inputs!$K$25,'[1]First Plans Completed (#6&amp;7)'!M9))</f>
        <v>429</v>
      </c>
      <c r="M9" s="7">
        <f>IF(AND(DATEVALUE(M$2)&gt;DATEVALUE("31-Oct-23"),DATEVALUE(M$2)&lt;DATEVALUE("1-Jan-24")),"n/a",IF('[1]First Plans Completed (#6&amp;7)'!N9&lt;[2]Inputs!$K$25,"&lt;"&amp;[2]Inputs!$K$25,'[1]First Plans Completed (#6&amp;7)'!N9))</f>
        <v>622</v>
      </c>
      <c r="N9" s="7">
        <f>IF(AND(DATEVALUE(N$2)&gt;DATEVALUE("31-Oct-23"),DATEVALUE(N$2)&lt;DATEVALUE("1-Jan-24")),"n/a",IF('[1]First Plans Completed (#6&amp;7)'!O9&lt;[2]Inputs!$K$25,"&lt;"&amp;[2]Inputs!$K$25,'[1]First Plans Completed (#6&amp;7)'!O9))</f>
        <v>932</v>
      </c>
    </row>
    <row r="10" spans="1:14" s="31" customFormat="1" x14ac:dyDescent="0.3">
      <c r="A10" s="24" t="s">
        <v>16</v>
      </c>
      <c r="B10" s="25">
        <f>IF(AND(DATEVALUE(B$2)&gt;DATEVALUE("31-Oct-23"),DATEVALUE(B$2)&lt;DATEVALUE("1-Jan-24")),"n/a",IF('[1]First Plans Completed (#6&amp;7)'!C10&lt;[2]Inputs!$K$25,"&lt;"&amp;[2]Inputs!$K$25,'[1]First Plans Completed (#6&amp;7)'!C10))</f>
        <v>264</v>
      </c>
      <c r="C10" s="25">
        <f>IF(AND(DATEVALUE(C$2)&gt;DATEVALUE("31-Oct-23"),DATEVALUE(C$2)&lt;DATEVALUE("1-Jan-24")),"n/a",IF('[1]First Plans Completed (#6&amp;7)'!D10&lt;[2]Inputs!$K$25,"&lt;"&amp;[2]Inputs!$K$25,'[1]First Plans Completed (#6&amp;7)'!D10))</f>
        <v>252</v>
      </c>
      <c r="D10" s="25">
        <f>IF(AND(DATEVALUE(D$2)&gt;DATEVALUE("31-Oct-23"),DATEVALUE(D$2)&lt;DATEVALUE("1-Jan-24")),"n/a",IF('[1]First Plans Completed (#6&amp;7)'!E10&lt;[2]Inputs!$K$25,"&lt;"&amp;[2]Inputs!$K$25,'[1]First Plans Completed (#6&amp;7)'!E10))</f>
        <v>260</v>
      </c>
      <c r="E10" s="25">
        <f>IF(AND(DATEVALUE(E$2)&gt;DATEVALUE("31-Oct-23"),DATEVALUE(E$2)&lt;DATEVALUE("1-Jan-24")),"n/a",IF('[1]First Plans Completed (#6&amp;7)'!F10&lt;[2]Inputs!$K$25,"&lt;"&amp;[2]Inputs!$K$25,'[1]First Plans Completed (#6&amp;7)'!F10))</f>
        <v>224</v>
      </c>
      <c r="F10" s="25">
        <f>IF(AND(DATEVALUE(F$2)&gt;DATEVALUE("31-Oct-23"),DATEVALUE(F$2)&lt;DATEVALUE("1-Jan-24")),"n/a",IF('[1]First Plans Completed (#6&amp;7)'!G10&lt;[2]Inputs!$K$25,"&lt;"&amp;[2]Inputs!$K$25,'[1]First Plans Completed (#6&amp;7)'!G10))</f>
        <v>257</v>
      </c>
      <c r="G10" s="25" t="str">
        <f>IF(AND(DATEVALUE(G$2)&gt;DATEVALUE("31-Oct-23"),DATEVALUE(G$2)&lt;DATEVALUE("1-Jan-24")),"n/a",IF('[1]First Plans Completed (#6&amp;7)'!H10&lt;[2]Inputs!$K$25,"&lt;"&amp;[2]Inputs!$K$25,'[1]First Plans Completed (#6&amp;7)'!H10))</f>
        <v>n/a</v>
      </c>
      <c r="H10" s="25" t="str">
        <f>IF(AND(DATEVALUE(H$2)&gt;DATEVALUE("31-Oct-23"),DATEVALUE(H$2)&lt;DATEVALUE("1-Jan-24")),"n/a",IF('[1]First Plans Completed (#6&amp;7)'!I10&lt;[2]Inputs!$K$25,"&lt;"&amp;[2]Inputs!$K$25,'[1]First Plans Completed (#6&amp;7)'!I10))</f>
        <v>n/a</v>
      </c>
      <c r="I10" s="25">
        <f>IF(AND(DATEVALUE(I$2)&gt;DATEVALUE("31-Oct-23"),DATEVALUE(I$2)&lt;DATEVALUE("1-Jan-24")),"n/a",IF('[1]First Plans Completed (#6&amp;7)'!J10&lt;[2]Inputs!$K$25,"&lt;"&amp;[2]Inputs!$K$25,'[1]First Plans Completed (#6&amp;7)'!J10))</f>
        <v>73</v>
      </c>
      <c r="J10" s="25">
        <f>IF(AND(DATEVALUE(J$2)&gt;DATEVALUE("31-Oct-23"),DATEVALUE(J$2)&lt;DATEVALUE("1-Jan-24")),"n/a",IF('[1]First Plans Completed (#6&amp;7)'!K10&lt;[2]Inputs!$K$25,"&lt;"&amp;[2]Inputs!$K$25,'[1]First Plans Completed (#6&amp;7)'!K10))</f>
        <v>93</v>
      </c>
      <c r="K10" s="25">
        <f>IF(AND(DATEVALUE(K$2)&gt;DATEVALUE("31-Oct-23"),DATEVALUE(K$2)&lt;DATEVALUE("1-Jan-24")),"n/a",IF('[1]First Plans Completed (#6&amp;7)'!L10&lt;[2]Inputs!$K$25,"&lt;"&amp;[2]Inputs!$K$25,'[1]First Plans Completed (#6&amp;7)'!L10))</f>
        <v>100</v>
      </c>
      <c r="L10" s="25">
        <f>IF(AND(DATEVALUE(L$2)&gt;DATEVALUE("31-Oct-23"),DATEVALUE(L$2)&lt;DATEVALUE("1-Jan-24")),"n/a",IF('[1]First Plans Completed (#6&amp;7)'!M10&lt;[2]Inputs!$K$25,"&lt;"&amp;[2]Inputs!$K$25,'[1]First Plans Completed (#6&amp;7)'!M10))</f>
        <v>114</v>
      </c>
      <c r="M10" s="25">
        <f>IF(AND(DATEVALUE(M$2)&gt;DATEVALUE("31-Oct-23"),DATEVALUE(M$2)&lt;DATEVALUE("1-Jan-24")),"n/a",IF('[1]First Plans Completed (#6&amp;7)'!N10&lt;[2]Inputs!$K$25,"&lt;"&amp;[2]Inputs!$K$25,'[1]First Plans Completed (#6&amp;7)'!N10))</f>
        <v>147</v>
      </c>
      <c r="N10" s="25">
        <f>IF(AND(DATEVALUE(N$2)&gt;DATEVALUE("31-Oct-23"),DATEVALUE(N$2)&lt;DATEVALUE("1-Jan-24")),"n/a",IF('[1]First Plans Completed (#6&amp;7)'!O10&lt;[2]Inputs!$K$25,"&lt;"&amp;[2]Inputs!$K$25,'[1]First Plans Completed (#6&amp;7)'!O10))</f>
        <v>236</v>
      </c>
    </row>
    <row r="11" spans="1:14" customFormat="1" x14ac:dyDescent="0.3">
      <c r="A11" s="5" t="s">
        <v>17</v>
      </c>
      <c r="B11" s="17">
        <f>IF(AND(DATEVALUE(B$2)&gt;DATEVALUE("31-Oct-23"),DATEVALUE(B$2)&lt;DATEVALUE("1-Jan-24")),"n/a",IF('[1]First Plans Completed (#6&amp;7)'!C11&lt;[2]Inputs!$K$25,"&lt;"&amp;[2]Inputs!$K$25,'[1]First Plans Completed (#6&amp;7)'!C11))</f>
        <v>3538</v>
      </c>
      <c r="C11" s="17">
        <f>IF(AND(DATEVALUE(C$2)&gt;DATEVALUE("31-Oct-23"),DATEVALUE(C$2)&lt;DATEVALUE("1-Jan-24")),"n/a",IF('[1]First Plans Completed (#6&amp;7)'!D11&lt;[2]Inputs!$K$25,"&lt;"&amp;[2]Inputs!$K$25,'[1]First Plans Completed (#6&amp;7)'!D11))</f>
        <v>3751</v>
      </c>
      <c r="D11" s="17">
        <f>IF(AND(DATEVALUE(D$2)&gt;DATEVALUE("31-Oct-23"),DATEVALUE(D$2)&lt;DATEVALUE("1-Jan-24")),"n/a",IF('[1]First Plans Completed (#6&amp;7)'!E11&lt;[2]Inputs!$K$25,"&lt;"&amp;[2]Inputs!$K$25,'[1]First Plans Completed (#6&amp;7)'!E11))</f>
        <v>3980</v>
      </c>
      <c r="E11" s="17">
        <f>IF(AND(DATEVALUE(E$2)&gt;DATEVALUE("31-Oct-23"),DATEVALUE(E$2)&lt;DATEVALUE("1-Jan-24")),"n/a",IF('[1]First Plans Completed (#6&amp;7)'!F11&lt;[2]Inputs!$K$25,"&lt;"&amp;[2]Inputs!$K$25,'[1]First Plans Completed (#6&amp;7)'!F11))</f>
        <v>3727</v>
      </c>
      <c r="F11" s="17">
        <f>IF(AND(DATEVALUE(F$2)&gt;DATEVALUE("31-Oct-23"),DATEVALUE(F$2)&lt;DATEVALUE("1-Jan-24")),"n/a",IF('[1]First Plans Completed (#6&amp;7)'!G11&lt;[2]Inputs!$K$25,"&lt;"&amp;[2]Inputs!$K$25,'[1]First Plans Completed (#6&amp;7)'!G11))</f>
        <v>3790</v>
      </c>
      <c r="G11" s="17" t="str">
        <f>IF(AND(DATEVALUE(G$2)&gt;DATEVALUE("31-Oct-23"),DATEVALUE(G$2)&lt;DATEVALUE("1-Jan-24")),"n/a",IF('[1]First Plans Completed (#6&amp;7)'!H11&lt;[2]Inputs!$K$25,"&lt;"&amp;[2]Inputs!$K$25,'[1]First Plans Completed (#6&amp;7)'!H11))</f>
        <v>n/a</v>
      </c>
      <c r="H11" s="17" t="str">
        <f>IF(AND(DATEVALUE(H$2)&gt;DATEVALUE("31-Oct-23"),DATEVALUE(H$2)&lt;DATEVALUE("1-Jan-24")),"n/a",IF('[1]First Plans Completed (#6&amp;7)'!I11&lt;[2]Inputs!$K$25,"&lt;"&amp;[2]Inputs!$K$25,'[1]First Plans Completed (#6&amp;7)'!I11))</f>
        <v>n/a</v>
      </c>
      <c r="I11" s="17">
        <f>IF(AND(DATEVALUE(I$2)&gt;DATEVALUE("31-Oct-23"),DATEVALUE(I$2)&lt;DATEVALUE("1-Jan-24")),"n/a",IF('[1]First Plans Completed (#6&amp;7)'!J11&lt;[2]Inputs!$K$25,"&lt;"&amp;[2]Inputs!$K$25,'[1]First Plans Completed (#6&amp;7)'!J11))</f>
        <v>961</v>
      </c>
      <c r="J11" s="17">
        <f>IF(AND(DATEVALUE(J$2)&gt;DATEVALUE("31-Oct-23"),DATEVALUE(J$2)&lt;DATEVALUE("1-Jan-24")),"n/a",IF('[1]First Plans Completed (#6&amp;7)'!K11&lt;[2]Inputs!$K$25,"&lt;"&amp;[2]Inputs!$K$25,'[1]First Plans Completed (#6&amp;7)'!K11))</f>
        <v>1515</v>
      </c>
      <c r="K11" s="17">
        <f>IF(AND(DATEVALUE(K$2)&gt;DATEVALUE("31-Oct-23"),DATEVALUE(K$2)&lt;DATEVALUE("1-Jan-24")),"n/a",IF('[1]First Plans Completed (#6&amp;7)'!L11&lt;[2]Inputs!$K$25,"&lt;"&amp;[2]Inputs!$K$25,'[1]First Plans Completed (#6&amp;7)'!L11))</f>
        <v>1431</v>
      </c>
      <c r="L11" s="17">
        <f>IF(AND(DATEVALUE(L$2)&gt;DATEVALUE("31-Oct-23"),DATEVALUE(L$2)&lt;DATEVALUE("1-Jan-24")),"n/a",IF('[1]First Plans Completed (#6&amp;7)'!M11&lt;[2]Inputs!$K$25,"&lt;"&amp;[2]Inputs!$K$25,'[1]First Plans Completed (#6&amp;7)'!M11))</f>
        <v>1589</v>
      </c>
      <c r="M11" s="17">
        <f>IF(AND(DATEVALUE(M$2)&gt;DATEVALUE("31-Oct-23"),DATEVALUE(M$2)&lt;DATEVALUE("1-Jan-24")),"n/a",IF('[1]First Plans Completed (#6&amp;7)'!N11&lt;[2]Inputs!$K$25,"&lt;"&amp;[2]Inputs!$K$25,'[1]First Plans Completed (#6&amp;7)'!N11))</f>
        <v>2163</v>
      </c>
      <c r="N11" s="17">
        <f>IF(AND(DATEVALUE(N$2)&gt;DATEVALUE("31-Oct-23"),DATEVALUE(N$2)&lt;DATEVALUE("1-Jan-24")),"n/a",IF('[1]First Plans Completed (#6&amp;7)'!O11&lt;[2]Inputs!$K$25,"&lt;"&amp;[2]Inputs!$K$25,'[1]First Plans Completed (#6&amp;7)'!O11))</f>
        <v>3179</v>
      </c>
    </row>
    <row r="12" spans="1:14" s="31" customFormat="1" x14ac:dyDescent="0.3">
      <c r="A12" s="24" t="s">
        <v>18</v>
      </c>
      <c r="B12" s="25">
        <f>IF(AND(DATEVALUE(B$2)&gt;DATEVALUE("31-Oct-23"),DATEVALUE(B$2)&lt;DATEVALUE("1-Jan-24")),"n/a",IF('[1]First Plans Completed (#6&amp;7)'!C12&lt;[2]Inputs!$K$25,"&lt;"&amp;[2]Inputs!$K$25,'[1]First Plans Completed (#6&amp;7)'!C12))</f>
        <v>53</v>
      </c>
      <c r="C12" s="25">
        <f>IF(AND(DATEVALUE(C$2)&gt;DATEVALUE("31-Oct-23"),DATEVALUE(C$2)&lt;DATEVALUE("1-Jan-24")),"n/a",IF('[1]First Plans Completed (#6&amp;7)'!D12&lt;[2]Inputs!$K$25,"&lt;"&amp;[2]Inputs!$K$25,'[1]First Plans Completed (#6&amp;7)'!D12))</f>
        <v>65</v>
      </c>
      <c r="D12" s="25">
        <f>IF(AND(DATEVALUE(D$2)&gt;DATEVALUE("31-Oct-23"),DATEVALUE(D$2)&lt;DATEVALUE("1-Jan-24")),"n/a",IF('[1]First Plans Completed (#6&amp;7)'!E12&lt;[2]Inputs!$K$25,"&lt;"&amp;[2]Inputs!$K$25,'[1]First Plans Completed (#6&amp;7)'!E12))</f>
        <v>56</v>
      </c>
      <c r="E12" s="25">
        <f>IF(AND(DATEVALUE(E$2)&gt;DATEVALUE("31-Oct-23"),DATEVALUE(E$2)&lt;DATEVALUE("1-Jan-24")),"n/a",IF('[1]First Plans Completed (#6&amp;7)'!F12&lt;[2]Inputs!$K$25,"&lt;"&amp;[2]Inputs!$K$25,'[1]First Plans Completed (#6&amp;7)'!F12))</f>
        <v>51</v>
      </c>
      <c r="F12" s="25">
        <f>IF(AND(DATEVALUE(F$2)&gt;DATEVALUE("31-Oct-23"),DATEVALUE(F$2)&lt;DATEVALUE("1-Jan-24")),"n/a",IF('[1]First Plans Completed (#6&amp;7)'!G12&lt;[2]Inputs!$K$25,"&lt;"&amp;[2]Inputs!$K$25,'[1]First Plans Completed (#6&amp;7)'!G12))</f>
        <v>66</v>
      </c>
      <c r="G12" s="25" t="str">
        <f>IF(AND(DATEVALUE(G$2)&gt;DATEVALUE("31-Oct-23"),DATEVALUE(G$2)&lt;DATEVALUE("1-Jan-24")),"n/a",IF('[1]First Plans Completed (#6&amp;7)'!H12&lt;[2]Inputs!$K$25,"&lt;"&amp;[2]Inputs!$K$25,'[1]First Plans Completed (#6&amp;7)'!H12))</f>
        <v>n/a</v>
      </c>
      <c r="H12" s="25" t="str">
        <f>IF(AND(DATEVALUE(H$2)&gt;DATEVALUE("31-Oct-23"),DATEVALUE(H$2)&lt;DATEVALUE("1-Jan-24")),"n/a",IF('[1]First Plans Completed (#6&amp;7)'!I12&lt;[2]Inputs!$K$25,"&lt;"&amp;[2]Inputs!$K$25,'[1]First Plans Completed (#6&amp;7)'!I12))</f>
        <v>n/a</v>
      </c>
      <c r="I12" s="25" t="str">
        <f>IF(AND(DATEVALUE(I$2)&gt;DATEVALUE("31-Oct-23"),DATEVALUE(I$2)&lt;DATEVALUE("1-Jan-24")),"n/a",IF('[1]First Plans Completed (#6&amp;7)'!J12&lt;[2]Inputs!$K$25,"&lt;"&amp;[2]Inputs!$K$25,'[1]First Plans Completed (#6&amp;7)'!J12))</f>
        <v>&lt;20</v>
      </c>
      <c r="J12" s="25" t="str">
        <f>IF(AND(DATEVALUE(J$2)&gt;DATEVALUE("31-Oct-23"),DATEVALUE(J$2)&lt;DATEVALUE("1-Jan-24")),"n/a",IF('[1]First Plans Completed (#6&amp;7)'!K12&lt;[2]Inputs!$K$25,"&lt;"&amp;[2]Inputs!$K$25,'[1]First Plans Completed (#6&amp;7)'!K12))</f>
        <v>&lt;20</v>
      </c>
      <c r="K12" s="25" t="str">
        <f>IF(AND(DATEVALUE(K$2)&gt;DATEVALUE("31-Oct-23"),DATEVALUE(K$2)&lt;DATEVALUE("1-Jan-24")),"n/a",IF('[1]First Plans Completed (#6&amp;7)'!L12&lt;[2]Inputs!$K$25,"&lt;"&amp;[2]Inputs!$K$25,'[1]First Plans Completed (#6&amp;7)'!L12))</f>
        <v>&lt;20</v>
      </c>
      <c r="L12" s="25" t="str">
        <f>IF(AND(DATEVALUE(L$2)&gt;DATEVALUE("31-Oct-23"),DATEVALUE(L$2)&lt;DATEVALUE("1-Jan-24")),"n/a",IF('[1]First Plans Completed (#6&amp;7)'!M12&lt;[2]Inputs!$K$25,"&lt;"&amp;[2]Inputs!$K$25,'[1]First Plans Completed (#6&amp;7)'!M12))</f>
        <v>&lt;20</v>
      </c>
      <c r="M12" s="25">
        <f>IF(AND(DATEVALUE(M$2)&gt;DATEVALUE("31-Oct-23"),DATEVALUE(M$2)&lt;DATEVALUE("1-Jan-24")),"n/a",IF('[1]First Plans Completed (#6&amp;7)'!N12&lt;[2]Inputs!$K$25,"&lt;"&amp;[2]Inputs!$K$25,'[1]First Plans Completed (#6&amp;7)'!N12))</f>
        <v>42</v>
      </c>
      <c r="N12" s="25">
        <f>IF(AND(DATEVALUE(N$2)&gt;DATEVALUE("31-Oct-23"),DATEVALUE(N$2)&lt;DATEVALUE("1-Jan-24")),"n/a",IF('[1]First Plans Completed (#6&amp;7)'!O12&lt;[2]Inputs!$K$25,"&lt;"&amp;[2]Inputs!$K$25,'[1]First Plans Completed (#6&amp;7)'!O12))</f>
        <v>37</v>
      </c>
    </row>
    <row r="13" spans="1:14" customFormat="1" x14ac:dyDescent="0.3">
      <c r="A13" s="4" t="s">
        <v>19</v>
      </c>
      <c r="B13" s="7">
        <f>IF(AND(DATEVALUE(B$2)&gt;DATEVALUE("31-Oct-23"),DATEVALUE(B$2)&lt;DATEVALUE("1-Jan-24")),"n/a",IF('[1]First Plans Completed (#6&amp;7)'!C13&lt;[2]Inputs!$K$25,"&lt;"&amp;[2]Inputs!$K$25,'[1]First Plans Completed (#6&amp;7)'!C13))</f>
        <v>1037</v>
      </c>
      <c r="C13" s="7">
        <f>IF(AND(DATEVALUE(C$2)&gt;DATEVALUE("31-Oct-23"),DATEVALUE(C$2)&lt;DATEVALUE("1-Jan-24")),"n/a",IF('[1]First Plans Completed (#6&amp;7)'!D13&lt;[2]Inputs!$K$25,"&lt;"&amp;[2]Inputs!$K$25,'[1]First Plans Completed (#6&amp;7)'!D13))</f>
        <v>1118</v>
      </c>
      <c r="D13" s="7">
        <f>IF(AND(DATEVALUE(D$2)&gt;DATEVALUE("31-Oct-23"),DATEVALUE(D$2)&lt;DATEVALUE("1-Jan-24")),"n/a",IF('[1]First Plans Completed (#6&amp;7)'!E13&lt;[2]Inputs!$K$25,"&lt;"&amp;[2]Inputs!$K$25,'[1]First Plans Completed (#6&amp;7)'!E13))</f>
        <v>1181</v>
      </c>
      <c r="E13" s="7">
        <f>IF(AND(DATEVALUE(E$2)&gt;DATEVALUE("31-Oct-23"),DATEVALUE(E$2)&lt;DATEVALUE("1-Jan-24")),"n/a",IF('[1]First Plans Completed (#6&amp;7)'!F13&lt;[2]Inputs!$K$25,"&lt;"&amp;[2]Inputs!$K$25,'[1]First Plans Completed (#6&amp;7)'!F13))</f>
        <v>1057</v>
      </c>
      <c r="F13" s="7">
        <f>IF(AND(DATEVALUE(F$2)&gt;DATEVALUE("31-Oct-23"),DATEVALUE(F$2)&lt;DATEVALUE("1-Jan-24")),"n/a",IF('[1]First Plans Completed (#6&amp;7)'!G13&lt;[2]Inputs!$K$25,"&lt;"&amp;[2]Inputs!$K$25,'[1]First Plans Completed (#6&amp;7)'!G13))</f>
        <v>1104</v>
      </c>
      <c r="G13" s="7" t="str">
        <f>IF(AND(DATEVALUE(G$2)&gt;DATEVALUE("31-Oct-23"),DATEVALUE(G$2)&lt;DATEVALUE("1-Jan-24")),"n/a",IF('[1]First Plans Completed (#6&amp;7)'!H13&lt;[2]Inputs!$K$25,"&lt;"&amp;[2]Inputs!$K$25,'[1]First Plans Completed (#6&amp;7)'!H13))</f>
        <v>n/a</v>
      </c>
      <c r="H13" s="7" t="str">
        <f>IF(AND(DATEVALUE(H$2)&gt;DATEVALUE("31-Oct-23"),DATEVALUE(H$2)&lt;DATEVALUE("1-Jan-24")),"n/a",IF('[1]First Plans Completed (#6&amp;7)'!I13&lt;[2]Inputs!$K$25,"&lt;"&amp;[2]Inputs!$K$25,'[1]First Plans Completed (#6&amp;7)'!I13))</f>
        <v>n/a</v>
      </c>
      <c r="I13" s="7">
        <f>IF(AND(DATEVALUE(I$2)&gt;DATEVALUE("31-Oct-23"),DATEVALUE(I$2)&lt;DATEVALUE("1-Jan-24")),"n/a",IF('[1]First Plans Completed (#6&amp;7)'!J13&lt;[2]Inputs!$K$25,"&lt;"&amp;[2]Inputs!$K$25,'[1]First Plans Completed (#6&amp;7)'!J13))</f>
        <v>100</v>
      </c>
      <c r="J13" s="7">
        <f>IF(AND(DATEVALUE(J$2)&gt;DATEVALUE("31-Oct-23"),DATEVALUE(J$2)&lt;DATEVALUE("1-Jan-24")),"n/a",IF('[1]First Plans Completed (#6&amp;7)'!K13&lt;[2]Inputs!$K$25,"&lt;"&amp;[2]Inputs!$K$25,'[1]First Plans Completed (#6&amp;7)'!K13))</f>
        <v>188</v>
      </c>
      <c r="K13" s="7">
        <f>IF(AND(DATEVALUE(K$2)&gt;DATEVALUE("31-Oct-23"),DATEVALUE(K$2)&lt;DATEVALUE("1-Jan-24")),"n/a",IF('[1]First Plans Completed (#6&amp;7)'!L13&lt;[2]Inputs!$K$25,"&lt;"&amp;[2]Inputs!$K$25,'[1]First Plans Completed (#6&amp;7)'!L13))</f>
        <v>220</v>
      </c>
      <c r="L13" s="7">
        <f>IF(AND(DATEVALUE(L$2)&gt;DATEVALUE("31-Oct-23"),DATEVALUE(L$2)&lt;DATEVALUE("1-Jan-24")),"n/a",IF('[1]First Plans Completed (#6&amp;7)'!M13&lt;[2]Inputs!$K$25,"&lt;"&amp;[2]Inputs!$K$25,'[1]First Plans Completed (#6&amp;7)'!M13))</f>
        <v>359</v>
      </c>
      <c r="M13" s="7">
        <f>IF(AND(DATEVALUE(M$2)&gt;DATEVALUE("31-Oct-23"),DATEVALUE(M$2)&lt;DATEVALUE("1-Jan-24")),"n/a",IF('[1]First Plans Completed (#6&amp;7)'!N13&lt;[2]Inputs!$K$25,"&lt;"&amp;[2]Inputs!$K$25,'[1]First Plans Completed (#6&amp;7)'!N13))</f>
        <v>947</v>
      </c>
      <c r="N13" s="7">
        <f>IF(AND(DATEVALUE(N$2)&gt;DATEVALUE("31-Oct-23"),DATEVALUE(N$2)&lt;DATEVALUE("1-Jan-24")),"n/a",IF('[1]First Plans Completed (#6&amp;7)'!O13&lt;[2]Inputs!$K$25,"&lt;"&amp;[2]Inputs!$K$25,'[1]First Plans Completed (#6&amp;7)'!O13))</f>
        <v>770</v>
      </c>
    </row>
    <row r="14" spans="1:14" s="31" customFormat="1" x14ac:dyDescent="0.3">
      <c r="A14" s="24" t="s">
        <v>20</v>
      </c>
      <c r="B14" s="25">
        <f>IF(AND(DATEVALUE(B$2)&gt;DATEVALUE("31-Oct-23"),DATEVALUE(B$2)&lt;DATEVALUE("1-Jan-24")),"n/a",IF('[1]First Plans Completed (#6&amp;7)'!C14&lt;[2]Inputs!$K$25,"&lt;"&amp;[2]Inputs!$K$25,'[1]First Plans Completed (#6&amp;7)'!C14))</f>
        <v>38</v>
      </c>
      <c r="C14" s="25">
        <f>IF(AND(DATEVALUE(C$2)&gt;DATEVALUE("31-Oct-23"),DATEVALUE(C$2)&lt;DATEVALUE("1-Jan-24")),"n/a",IF('[1]First Plans Completed (#6&amp;7)'!D14&lt;[2]Inputs!$K$25,"&lt;"&amp;[2]Inputs!$K$25,'[1]First Plans Completed (#6&amp;7)'!D14))</f>
        <v>35</v>
      </c>
      <c r="D14" s="25">
        <f>IF(AND(DATEVALUE(D$2)&gt;DATEVALUE("31-Oct-23"),DATEVALUE(D$2)&lt;DATEVALUE("1-Jan-24")),"n/a",IF('[1]First Plans Completed (#6&amp;7)'!E14&lt;[2]Inputs!$K$25,"&lt;"&amp;[2]Inputs!$K$25,'[1]First Plans Completed (#6&amp;7)'!E14))</f>
        <v>45</v>
      </c>
      <c r="E14" s="25">
        <f>IF(AND(DATEVALUE(E$2)&gt;DATEVALUE("31-Oct-23"),DATEVALUE(E$2)&lt;DATEVALUE("1-Jan-24")),"n/a",IF('[1]First Plans Completed (#6&amp;7)'!F14&lt;[2]Inputs!$K$25,"&lt;"&amp;[2]Inputs!$K$25,'[1]First Plans Completed (#6&amp;7)'!F14))</f>
        <v>50</v>
      </c>
      <c r="F14" s="25">
        <f>IF(AND(DATEVALUE(F$2)&gt;DATEVALUE("31-Oct-23"),DATEVALUE(F$2)&lt;DATEVALUE("1-Jan-24")),"n/a",IF('[1]First Plans Completed (#6&amp;7)'!G14&lt;[2]Inputs!$K$25,"&lt;"&amp;[2]Inputs!$K$25,'[1]First Plans Completed (#6&amp;7)'!G14))</f>
        <v>40</v>
      </c>
      <c r="G14" s="25" t="str">
        <f>IF(AND(DATEVALUE(G$2)&gt;DATEVALUE("31-Oct-23"),DATEVALUE(G$2)&lt;DATEVALUE("1-Jan-24")),"n/a",IF('[1]First Plans Completed (#6&amp;7)'!H14&lt;[2]Inputs!$K$25,"&lt;"&amp;[2]Inputs!$K$25,'[1]First Plans Completed (#6&amp;7)'!H14))</f>
        <v>n/a</v>
      </c>
      <c r="H14" s="25" t="str">
        <f>IF(AND(DATEVALUE(H$2)&gt;DATEVALUE("31-Oct-23"),DATEVALUE(H$2)&lt;DATEVALUE("1-Jan-24")),"n/a",IF('[1]First Plans Completed (#6&amp;7)'!I14&lt;[2]Inputs!$K$25,"&lt;"&amp;[2]Inputs!$K$25,'[1]First Plans Completed (#6&amp;7)'!I14))</f>
        <v>n/a</v>
      </c>
      <c r="I14" s="25" t="str">
        <f>IF(AND(DATEVALUE(I$2)&gt;DATEVALUE("31-Oct-23"),DATEVALUE(I$2)&lt;DATEVALUE("1-Jan-24")),"n/a",IF('[1]First Plans Completed (#6&amp;7)'!J14&lt;[2]Inputs!$K$25,"&lt;"&amp;[2]Inputs!$K$25,'[1]First Plans Completed (#6&amp;7)'!J14))</f>
        <v>&lt;20</v>
      </c>
      <c r="J14" s="25" t="str">
        <f>IF(AND(DATEVALUE(J$2)&gt;DATEVALUE("31-Oct-23"),DATEVALUE(J$2)&lt;DATEVALUE("1-Jan-24")),"n/a",IF('[1]First Plans Completed (#6&amp;7)'!K14&lt;[2]Inputs!$K$25,"&lt;"&amp;[2]Inputs!$K$25,'[1]First Plans Completed (#6&amp;7)'!K14))</f>
        <v>&lt;20</v>
      </c>
      <c r="K14" s="25">
        <f>IF(AND(DATEVALUE(K$2)&gt;DATEVALUE("31-Oct-23"),DATEVALUE(K$2)&lt;DATEVALUE("1-Jan-24")),"n/a",IF('[1]First Plans Completed (#6&amp;7)'!L14&lt;[2]Inputs!$K$25,"&lt;"&amp;[2]Inputs!$K$25,'[1]First Plans Completed (#6&amp;7)'!L14))</f>
        <v>23</v>
      </c>
      <c r="L14" s="25">
        <f>IF(AND(DATEVALUE(L$2)&gt;DATEVALUE("31-Oct-23"),DATEVALUE(L$2)&lt;DATEVALUE("1-Jan-24")),"n/a",IF('[1]First Plans Completed (#6&amp;7)'!M14&lt;[2]Inputs!$K$25,"&lt;"&amp;[2]Inputs!$K$25,'[1]First Plans Completed (#6&amp;7)'!M14))</f>
        <v>25</v>
      </c>
      <c r="M14" s="25">
        <f>IF(AND(DATEVALUE(M$2)&gt;DATEVALUE("31-Oct-23"),DATEVALUE(M$2)&lt;DATEVALUE("1-Jan-24")),"n/a",IF('[1]First Plans Completed (#6&amp;7)'!N14&lt;[2]Inputs!$K$25,"&lt;"&amp;[2]Inputs!$K$25,'[1]First Plans Completed (#6&amp;7)'!N14))</f>
        <v>22</v>
      </c>
      <c r="N14" s="25">
        <f>IF(AND(DATEVALUE(N$2)&gt;DATEVALUE("31-Oct-23"),DATEVALUE(N$2)&lt;DATEVALUE("1-Jan-24")),"n/a",IF('[1]First Plans Completed (#6&amp;7)'!O14&lt;[2]Inputs!$K$25,"&lt;"&amp;[2]Inputs!$K$25,'[1]First Plans Completed (#6&amp;7)'!O14))</f>
        <v>29</v>
      </c>
    </row>
    <row r="15" spans="1:14" customFormat="1" x14ac:dyDescent="0.3">
      <c r="A15" s="4" t="s">
        <v>21</v>
      </c>
      <c r="B15" s="7">
        <f>IF(AND(DATEVALUE(B$2)&gt;DATEVALUE("31-Oct-23"),DATEVALUE(B$2)&lt;DATEVALUE("1-Jan-24")),"n/a",IF('[1]First Plans Completed (#6&amp;7)'!C15&lt;[2]Inputs!$K$25,"&lt;"&amp;[2]Inputs!$K$25,'[1]First Plans Completed (#6&amp;7)'!C15))</f>
        <v>890</v>
      </c>
      <c r="C15" s="7">
        <f>IF(AND(DATEVALUE(C$2)&gt;DATEVALUE("31-Oct-23"),DATEVALUE(C$2)&lt;DATEVALUE("1-Jan-24")),"n/a",IF('[1]First Plans Completed (#6&amp;7)'!D15&lt;[2]Inputs!$K$25,"&lt;"&amp;[2]Inputs!$K$25,'[1]First Plans Completed (#6&amp;7)'!D15))</f>
        <v>947</v>
      </c>
      <c r="D15" s="7">
        <f>IF(AND(DATEVALUE(D$2)&gt;DATEVALUE("31-Oct-23"),DATEVALUE(D$2)&lt;DATEVALUE("1-Jan-24")),"n/a",IF('[1]First Plans Completed (#6&amp;7)'!E15&lt;[2]Inputs!$K$25,"&lt;"&amp;[2]Inputs!$K$25,'[1]First Plans Completed (#6&amp;7)'!E15))</f>
        <v>1001</v>
      </c>
      <c r="E15" s="7">
        <f>IF(AND(DATEVALUE(E$2)&gt;DATEVALUE("31-Oct-23"),DATEVALUE(E$2)&lt;DATEVALUE("1-Jan-24")),"n/a",IF('[1]First Plans Completed (#6&amp;7)'!F15&lt;[2]Inputs!$K$25,"&lt;"&amp;[2]Inputs!$K$25,'[1]First Plans Completed (#6&amp;7)'!F15))</f>
        <v>879</v>
      </c>
      <c r="F15" s="7">
        <f>IF(AND(DATEVALUE(F$2)&gt;DATEVALUE("31-Oct-23"),DATEVALUE(F$2)&lt;DATEVALUE("1-Jan-24")),"n/a",IF('[1]First Plans Completed (#6&amp;7)'!G15&lt;[2]Inputs!$K$25,"&lt;"&amp;[2]Inputs!$K$25,'[1]First Plans Completed (#6&amp;7)'!G15))</f>
        <v>1032</v>
      </c>
      <c r="G15" s="7" t="str">
        <f>IF(AND(DATEVALUE(G$2)&gt;DATEVALUE("31-Oct-23"),DATEVALUE(G$2)&lt;DATEVALUE("1-Jan-24")),"n/a",IF('[1]First Plans Completed (#6&amp;7)'!H15&lt;[2]Inputs!$K$25,"&lt;"&amp;[2]Inputs!$K$25,'[1]First Plans Completed (#6&amp;7)'!H15))</f>
        <v>n/a</v>
      </c>
      <c r="H15" s="7" t="str">
        <f>IF(AND(DATEVALUE(H$2)&gt;DATEVALUE("31-Oct-23"),DATEVALUE(H$2)&lt;DATEVALUE("1-Jan-24")),"n/a",IF('[1]First Plans Completed (#6&amp;7)'!I15&lt;[2]Inputs!$K$25,"&lt;"&amp;[2]Inputs!$K$25,'[1]First Plans Completed (#6&amp;7)'!I15))</f>
        <v>n/a</v>
      </c>
      <c r="I15" s="7">
        <f>IF(AND(DATEVALUE(I$2)&gt;DATEVALUE("31-Oct-23"),DATEVALUE(I$2)&lt;DATEVALUE("1-Jan-24")),"n/a",IF('[1]First Plans Completed (#6&amp;7)'!J15&lt;[2]Inputs!$K$25,"&lt;"&amp;[2]Inputs!$K$25,'[1]First Plans Completed (#6&amp;7)'!J15))</f>
        <v>79</v>
      </c>
      <c r="J15" s="7">
        <f>IF(AND(DATEVALUE(J$2)&gt;DATEVALUE("31-Oct-23"),DATEVALUE(J$2)&lt;DATEVALUE("1-Jan-24")),"n/a",IF('[1]First Plans Completed (#6&amp;7)'!K15&lt;[2]Inputs!$K$25,"&lt;"&amp;[2]Inputs!$K$25,'[1]First Plans Completed (#6&amp;7)'!K15))</f>
        <v>148</v>
      </c>
      <c r="K15" s="7">
        <f>IF(AND(DATEVALUE(K$2)&gt;DATEVALUE("31-Oct-23"),DATEVALUE(K$2)&lt;DATEVALUE("1-Jan-24")),"n/a",IF('[1]First Plans Completed (#6&amp;7)'!L15&lt;[2]Inputs!$K$25,"&lt;"&amp;[2]Inputs!$K$25,'[1]First Plans Completed (#6&amp;7)'!L15))</f>
        <v>206</v>
      </c>
      <c r="L15" s="7">
        <f>IF(AND(DATEVALUE(L$2)&gt;DATEVALUE("31-Oct-23"),DATEVALUE(L$2)&lt;DATEVALUE("1-Jan-24")),"n/a",IF('[1]First Plans Completed (#6&amp;7)'!M15&lt;[2]Inputs!$K$25,"&lt;"&amp;[2]Inputs!$K$25,'[1]First Plans Completed (#6&amp;7)'!M15))</f>
        <v>317</v>
      </c>
      <c r="M15" s="7">
        <f>IF(AND(DATEVALUE(M$2)&gt;DATEVALUE("31-Oct-23"),DATEVALUE(M$2)&lt;DATEVALUE("1-Jan-24")),"n/a",IF('[1]First Plans Completed (#6&amp;7)'!N15&lt;[2]Inputs!$K$25,"&lt;"&amp;[2]Inputs!$K$25,'[1]First Plans Completed (#6&amp;7)'!N15))</f>
        <v>862</v>
      </c>
      <c r="N15" s="7">
        <f>IF(AND(DATEVALUE(N$2)&gt;DATEVALUE("31-Oct-23"),DATEVALUE(N$2)&lt;DATEVALUE("1-Jan-24")),"n/a",IF('[1]First Plans Completed (#6&amp;7)'!O15&lt;[2]Inputs!$K$25,"&lt;"&amp;[2]Inputs!$K$25,'[1]First Plans Completed (#6&amp;7)'!O15))</f>
        <v>623</v>
      </c>
    </row>
    <row r="16" spans="1:14" s="31" customFormat="1" x14ac:dyDescent="0.3">
      <c r="A16" s="24" t="s">
        <v>22</v>
      </c>
      <c r="B16" s="25">
        <f>IF(AND(DATEVALUE(B$2)&gt;DATEVALUE("31-Oct-23"),DATEVALUE(B$2)&lt;DATEVALUE("1-Jan-24")),"n/a",IF('[1]First Plans Completed (#6&amp;7)'!C16&lt;[2]Inputs!$K$25,"&lt;"&amp;[2]Inputs!$K$25,'[1]First Plans Completed (#6&amp;7)'!C16))</f>
        <v>348</v>
      </c>
      <c r="C16" s="25">
        <f>IF(AND(DATEVALUE(C$2)&gt;DATEVALUE("31-Oct-23"),DATEVALUE(C$2)&lt;DATEVALUE("1-Jan-24")),"n/a",IF('[1]First Plans Completed (#6&amp;7)'!D16&lt;[2]Inputs!$K$25,"&lt;"&amp;[2]Inputs!$K$25,'[1]First Plans Completed (#6&amp;7)'!D16))</f>
        <v>407</v>
      </c>
      <c r="D16" s="25">
        <f>IF(AND(DATEVALUE(D$2)&gt;DATEVALUE("31-Oct-23"),DATEVALUE(D$2)&lt;DATEVALUE("1-Jan-24")),"n/a",IF('[1]First Plans Completed (#6&amp;7)'!E16&lt;[2]Inputs!$K$25,"&lt;"&amp;[2]Inputs!$K$25,'[1]First Plans Completed (#6&amp;7)'!E16))</f>
        <v>361</v>
      </c>
      <c r="E16" s="25">
        <f>IF(AND(DATEVALUE(E$2)&gt;DATEVALUE("31-Oct-23"),DATEVALUE(E$2)&lt;DATEVALUE("1-Jan-24")),"n/a",IF('[1]First Plans Completed (#6&amp;7)'!F16&lt;[2]Inputs!$K$25,"&lt;"&amp;[2]Inputs!$K$25,'[1]First Plans Completed (#6&amp;7)'!F16))</f>
        <v>394</v>
      </c>
      <c r="F16" s="25">
        <f>IF(AND(DATEVALUE(F$2)&gt;DATEVALUE("31-Oct-23"),DATEVALUE(F$2)&lt;DATEVALUE("1-Jan-24")),"n/a",IF('[1]First Plans Completed (#6&amp;7)'!G16&lt;[2]Inputs!$K$25,"&lt;"&amp;[2]Inputs!$K$25,'[1]First Plans Completed (#6&amp;7)'!G16))</f>
        <v>361</v>
      </c>
      <c r="G16" s="25" t="str">
        <f>IF(AND(DATEVALUE(G$2)&gt;DATEVALUE("31-Oct-23"),DATEVALUE(G$2)&lt;DATEVALUE("1-Jan-24")),"n/a",IF('[1]First Plans Completed (#6&amp;7)'!H16&lt;[2]Inputs!$K$25,"&lt;"&amp;[2]Inputs!$K$25,'[1]First Plans Completed (#6&amp;7)'!H16))</f>
        <v>n/a</v>
      </c>
      <c r="H16" s="25" t="str">
        <f>IF(AND(DATEVALUE(H$2)&gt;DATEVALUE("31-Oct-23"),DATEVALUE(H$2)&lt;DATEVALUE("1-Jan-24")),"n/a",IF('[1]First Plans Completed (#6&amp;7)'!I16&lt;[2]Inputs!$K$25,"&lt;"&amp;[2]Inputs!$K$25,'[1]First Plans Completed (#6&amp;7)'!I16))</f>
        <v>n/a</v>
      </c>
      <c r="I16" s="25">
        <f>IF(AND(DATEVALUE(I$2)&gt;DATEVALUE("31-Oct-23"),DATEVALUE(I$2)&lt;DATEVALUE("1-Jan-24")),"n/a",IF('[1]First Plans Completed (#6&amp;7)'!J16&lt;[2]Inputs!$K$25,"&lt;"&amp;[2]Inputs!$K$25,'[1]First Plans Completed (#6&amp;7)'!J16))</f>
        <v>35</v>
      </c>
      <c r="J16" s="25">
        <f>IF(AND(DATEVALUE(J$2)&gt;DATEVALUE("31-Oct-23"),DATEVALUE(J$2)&lt;DATEVALUE("1-Jan-24")),"n/a",IF('[1]First Plans Completed (#6&amp;7)'!K16&lt;[2]Inputs!$K$25,"&lt;"&amp;[2]Inputs!$K$25,'[1]First Plans Completed (#6&amp;7)'!K16))</f>
        <v>50</v>
      </c>
      <c r="K16" s="25">
        <f>IF(AND(DATEVALUE(K$2)&gt;DATEVALUE("31-Oct-23"),DATEVALUE(K$2)&lt;DATEVALUE("1-Jan-24")),"n/a",IF('[1]First Plans Completed (#6&amp;7)'!L16&lt;[2]Inputs!$K$25,"&lt;"&amp;[2]Inputs!$K$25,'[1]First Plans Completed (#6&amp;7)'!L16))</f>
        <v>76</v>
      </c>
      <c r="L16" s="25">
        <f>IF(AND(DATEVALUE(L$2)&gt;DATEVALUE("31-Oct-23"),DATEVALUE(L$2)&lt;DATEVALUE("1-Jan-24")),"n/a",IF('[1]First Plans Completed (#6&amp;7)'!M16&lt;[2]Inputs!$K$25,"&lt;"&amp;[2]Inputs!$K$25,'[1]First Plans Completed (#6&amp;7)'!M16))</f>
        <v>118</v>
      </c>
      <c r="M16" s="25">
        <f>IF(AND(DATEVALUE(M$2)&gt;DATEVALUE("31-Oct-23"),DATEVALUE(M$2)&lt;DATEVALUE("1-Jan-24")),"n/a",IF('[1]First Plans Completed (#6&amp;7)'!N16&lt;[2]Inputs!$K$25,"&lt;"&amp;[2]Inputs!$K$25,'[1]First Plans Completed (#6&amp;7)'!N16))</f>
        <v>286</v>
      </c>
      <c r="N16" s="25">
        <f>IF(AND(DATEVALUE(N$2)&gt;DATEVALUE("31-Oct-23"),DATEVALUE(N$2)&lt;DATEVALUE("1-Jan-24")),"n/a",IF('[1]First Plans Completed (#6&amp;7)'!O16&lt;[2]Inputs!$K$25,"&lt;"&amp;[2]Inputs!$K$25,'[1]First Plans Completed (#6&amp;7)'!O16))</f>
        <v>239</v>
      </c>
    </row>
    <row r="17" spans="1:14" customFormat="1" x14ac:dyDescent="0.3">
      <c r="A17" s="4" t="s">
        <v>23</v>
      </c>
      <c r="B17" s="7" t="str">
        <f>IF(AND(DATEVALUE(B$2)&gt;DATEVALUE("31-Oct-23"),DATEVALUE(B$2)&lt;DATEVALUE("1-Jan-24")),"n/a",IF('[1]First Plans Completed (#6&amp;7)'!C17&lt;[2]Inputs!$K$25,"&lt;"&amp;[2]Inputs!$K$25,'[1]First Plans Completed (#6&amp;7)'!C17))</f>
        <v>&lt;20</v>
      </c>
      <c r="C17" s="7" t="str">
        <f>IF(AND(DATEVALUE(C$2)&gt;DATEVALUE("31-Oct-23"),DATEVALUE(C$2)&lt;DATEVALUE("1-Jan-24")),"n/a",IF('[1]First Plans Completed (#6&amp;7)'!D17&lt;[2]Inputs!$K$25,"&lt;"&amp;[2]Inputs!$K$25,'[1]First Plans Completed (#6&amp;7)'!D17))</f>
        <v>&lt;20</v>
      </c>
      <c r="D17" s="7" t="str">
        <f>IF(AND(DATEVALUE(D$2)&gt;DATEVALUE("31-Oct-23"),DATEVALUE(D$2)&lt;DATEVALUE("1-Jan-24")),"n/a",IF('[1]First Plans Completed (#6&amp;7)'!E17&lt;[2]Inputs!$K$25,"&lt;"&amp;[2]Inputs!$K$25,'[1]First Plans Completed (#6&amp;7)'!E17))</f>
        <v>&lt;20</v>
      </c>
      <c r="E17" s="7" t="str">
        <f>IF(AND(DATEVALUE(E$2)&gt;DATEVALUE("31-Oct-23"),DATEVALUE(E$2)&lt;DATEVALUE("1-Jan-24")),"n/a",IF('[1]First Plans Completed (#6&amp;7)'!F17&lt;[2]Inputs!$K$25,"&lt;"&amp;[2]Inputs!$K$25,'[1]First Plans Completed (#6&amp;7)'!F17))</f>
        <v>&lt;20</v>
      </c>
      <c r="F17" s="7" t="str">
        <f>IF(AND(DATEVALUE(F$2)&gt;DATEVALUE("31-Oct-23"),DATEVALUE(F$2)&lt;DATEVALUE("1-Jan-24")),"n/a",IF('[1]First Plans Completed (#6&amp;7)'!G17&lt;[2]Inputs!$K$25,"&lt;"&amp;[2]Inputs!$K$25,'[1]First Plans Completed (#6&amp;7)'!G17))</f>
        <v>&lt;20</v>
      </c>
      <c r="G17" s="7" t="str">
        <f>IF(AND(DATEVALUE(G$2)&gt;DATEVALUE("31-Oct-23"),DATEVALUE(G$2)&lt;DATEVALUE("1-Jan-24")),"n/a",IF('[1]First Plans Completed (#6&amp;7)'!H17&lt;[2]Inputs!$K$25,"&lt;"&amp;[2]Inputs!$K$25,'[1]First Plans Completed (#6&amp;7)'!H17))</f>
        <v>n/a</v>
      </c>
      <c r="H17" s="7" t="str">
        <f>IF(AND(DATEVALUE(H$2)&gt;DATEVALUE("31-Oct-23"),DATEVALUE(H$2)&lt;DATEVALUE("1-Jan-24")),"n/a",IF('[1]First Plans Completed (#6&amp;7)'!I17&lt;[2]Inputs!$K$25,"&lt;"&amp;[2]Inputs!$K$25,'[1]First Plans Completed (#6&amp;7)'!I17))</f>
        <v>n/a</v>
      </c>
      <c r="I17" s="7">
        <f>IF(AND(DATEVALUE(I$2)&gt;DATEVALUE("31-Oct-23"),DATEVALUE(I$2)&lt;DATEVALUE("1-Jan-24")),"n/a",IF('[1]First Plans Completed (#6&amp;7)'!J17&lt;[2]Inputs!$K$25,"&lt;"&amp;[2]Inputs!$K$25,'[1]First Plans Completed (#6&amp;7)'!J17))</f>
        <v>30</v>
      </c>
      <c r="J17" s="7">
        <f>IF(AND(DATEVALUE(J$2)&gt;DATEVALUE("31-Oct-23"),DATEVALUE(J$2)&lt;DATEVALUE("1-Jan-24")),"n/a",IF('[1]First Plans Completed (#6&amp;7)'!K17&lt;[2]Inputs!$K$25,"&lt;"&amp;[2]Inputs!$K$25,'[1]First Plans Completed (#6&amp;7)'!K17))</f>
        <v>46</v>
      </c>
      <c r="K17" s="7">
        <f>IF(AND(DATEVALUE(K$2)&gt;DATEVALUE("31-Oct-23"),DATEVALUE(K$2)&lt;DATEVALUE("1-Jan-24")),"n/a",IF('[1]First Plans Completed (#6&amp;7)'!L17&lt;[2]Inputs!$K$25,"&lt;"&amp;[2]Inputs!$K$25,'[1]First Plans Completed (#6&amp;7)'!L17))</f>
        <v>22</v>
      </c>
      <c r="L17" s="7">
        <f>IF(AND(DATEVALUE(L$2)&gt;DATEVALUE("31-Oct-23"),DATEVALUE(L$2)&lt;DATEVALUE("1-Jan-24")),"n/a",IF('[1]First Plans Completed (#6&amp;7)'!M17&lt;[2]Inputs!$K$25,"&lt;"&amp;[2]Inputs!$K$25,'[1]First Plans Completed (#6&amp;7)'!M17))</f>
        <v>37</v>
      </c>
      <c r="M17" s="7">
        <f>IF(AND(DATEVALUE(M$2)&gt;DATEVALUE("31-Oct-23"),DATEVALUE(M$2)&lt;DATEVALUE("1-Jan-24")),"n/a",IF('[1]First Plans Completed (#6&amp;7)'!N17&lt;[2]Inputs!$K$25,"&lt;"&amp;[2]Inputs!$K$25,'[1]First Plans Completed (#6&amp;7)'!N17))</f>
        <v>82</v>
      </c>
      <c r="N17" s="7">
        <f>IF(AND(DATEVALUE(N$2)&gt;DATEVALUE("31-Oct-23"),DATEVALUE(N$2)&lt;DATEVALUE("1-Jan-24")),"n/a",IF('[1]First Plans Completed (#6&amp;7)'!O17&lt;[2]Inputs!$K$25,"&lt;"&amp;[2]Inputs!$K$25,'[1]First Plans Completed (#6&amp;7)'!O17))</f>
        <v>66</v>
      </c>
    </row>
    <row r="18" spans="1:14" s="31" customFormat="1" x14ac:dyDescent="0.3">
      <c r="A18" s="24" t="s">
        <v>24</v>
      </c>
      <c r="B18" s="25">
        <f>IF(AND(DATEVALUE(B$2)&gt;DATEVALUE("31-Oct-23"),DATEVALUE(B$2)&lt;DATEVALUE("1-Jan-24")),"n/a",IF('[1]First Plans Completed (#6&amp;7)'!C18&lt;[2]Inputs!$K$25,"&lt;"&amp;[2]Inputs!$K$25,'[1]First Plans Completed (#6&amp;7)'!C18))</f>
        <v>1040</v>
      </c>
      <c r="C18" s="25">
        <f>IF(AND(DATEVALUE(C$2)&gt;DATEVALUE("31-Oct-23"),DATEVALUE(C$2)&lt;DATEVALUE("1-Jan-24")),"n/a",IF('[1]First Plans Completed (#6&amp;7)'!D18&lt;[2]Inputs!$K$25,"&lt;"&amp;[2]Inputs!$K$25,'[1]First Plans Completed (#6&amp;7)'!D18))</f>
        <v>1072</v>
      </c>
      <c r="D18" s="25">
        <f>IF(AND(DATEVALUE(D$2)&gt;DATEVALUE("31-Oct-23"),DATEVALUE(D$2)&lt;DATEVALUE("1-Jan-24")),"n/a",IF('[1]First Plans Completed (#6&amp;7)'!E18&lt;[2]Inputs!$K$25,"&lt;"&amp;[2]Inputs!$K$25,'[1]First Plans Completed (#6&amp;7)'!E18))</f>
        <v>1253</v>
      </c>
      <c r="E18" s="25">
        <f>IF(AND(DATEVALUE(E$2)&gt;DATEVALUE("31-Oct-23"),DATEVALUE(E$2)&lt;DATEVALUE("1-Jan-24")),"n/a",IF('[1]First Plans Completed (#6&amp;7)'!F18&lt;[2]Inputs!$K$25,"&lt;"&amp;[2]Inputs!$K$25,'[1]First Plans Completed (#6&amp;7)'!F18))</f>
        <v>1027</v>
      </c>
      <c r="F18" s="25">
        <f>IF(AND(DATEVALUE(F$2)&gt;DATEVALUE("31-Oct-23"),DATEVALUE(F$2)&lt;DATEVALUE("1-Jan-24")),"n/a",IF('[1]First Plans Completed (#6&amp;7)'!G18&lt;[2]Inputs!$K$25,"&lt;"&amp;[2]Inputs!$K$25,'[1]First Plans Completed (#6&amp;7)'!G18))</f>
        <v>1125</v>
      </c>
      <c r="G18" s="25" t="str">
        <f>IF(AND(DATEVALUE(G$2)&gt;DATEVALUE("31-Oct-23"),DATEVALUE(G$2)&lt;DATEVALUE("1-Jan-24")),"n/a",IF('[1]First Plans Completed (#6&amp;7)'!H18&lt;[2]Inputs!$K$25,"&lt;"&amp;[2]Inputs!$K$25,'[1]First Plans Completed (#6&amp;7)'!H18))</f>
        <v>n/a</v>
      </c>
      <c r="H18" s="25" t="str">
        <f>IF(AND(DATEVALUE(H$2)&gt;DATEVALUE("31-Oct-23"),DATEVALUE(H$2)&lt;DATEVALUE("1-Jan-24")),"n/a",IF('[1]First Plans Completed (#6&amp;7)'!I18&lt;[2]Inputs!$K$25,"&lt;"&amp;[2]Inputs!$K$25,'[1]First Plans Completed (#6&amp;7)'!I18))</f>
        <v>n/a</v>
      </c>
      <c r="I18" s="25">
        <f>IF(AND(DATEVALUE(I$2)&gt;DATEVALUE("31-Oct-23"),DATEVALUE(I$2)&lt;DATEVALUE("1-Jan-24")),"n/a",IF('[1]First Plans Completed (#6&amp;7)'!J18&lt;[2]Inputs!$K$25,"&lt;"&amp;[2]Inputs!$K$25,'[1]First Plans Completed (#6&amp;7)'!J18))</f>
        <v>87</v>
      </c>
      <c r="J18" s="25">
        <f>IF(AND(DATEVALUE(J$2)&gt;DATEVALUE("31-Oct-23"),DATEVALUE(J$2)&lt;DATEVALUE("1-Jan-24")),"n/a",IF('[1]First Plans Completed (#6&amp;7)'!K18&lt;[2]Inputs!$K$25,"&lt;"&amp;[2]Inputs!$K$25,'[1]First Plans Completed (#6&amp;7)'!K18))</f>
        <v>146</v>
      </c>
      <c r="K18" s="25">
        <f>IF(AND(DATEVALUE(K$2)&gt;DATEVALUE("31-Oct-23"),DATEVALUE(K$2)&lt;DATEVALUE("1-Jan-24")),"n/a",IF('[1]First Plans Completed (#6&amp;7)'!L18&lt;[2]Inputs!$K$25,"&lt;"&amp;[2]Inputs!$K$25,'[1]First Plans Completed (#6&amp;7)'!L18))</f>
        <v>220</v>
      </c>
      <c r="L18" s="25">
        <f>IF(AND(DATEVALUE(L$2)&gt;DATEVALUE("31-Oct-23"),DATEVALUE(L$2)&lt;DATEVALUE("1-Jan-24")),"n/a",IF('[1]First Plans Completed (#6&amp;7)'!M18&lt;[2]Inputs!$K$25,"&lt;"&amp;[2]Inputs!$K$25,'[1]First Plans Completed (#6&amp;7)'!M18))</f>
        <v>339</v>
      </c>
      <c r="M18" s="25">
        <f>IF(AND(DATEVALUE(M$2)&gt;DATEVALUE("31-Oct-23"),DATEVALUE(M$2)&lt;DATEVALUE("1-Jan-24")),"n/a",IF('[1]First Plans Completed (#6&amp;7)'!N18&lt;[2]Inputs!$K$25,"&lt;"&amp;[2]Inputs!$K$25,'[1]First Plans Completed (#6&amp;7)'!N18))</f>
        <v>900</v>
      </c>
      <c r="N18" s="25">
        <f>IF(AND(DATEVALUE(N$2)&gt;DATEVALUE("31-Oct-23"),DATEVALUE(N$2)&lt;DATEVALUE("1-Jan-24")),"n/a",IF('[1]First Plans Completed (#6&amp;7)'!O18&lt;[2]Inputs!$K$25,"&lt;"&amp;[2]Inputs!$K$25,'[1]First Plans Completed (#6&amp;7)'!O18))</f>
        <v>725</v>
      </c>
    </row>
    <row r="19" spans="1:14" customFormat="1" x14ac:dyDescent="0.3">
      <c r="A19" s="4" t="s">
        <v>25</v>
      </c>
      <c r="B19" s="7">
        <f>IF(AND(DATEVALUE(B$2)&gt;DATEVALUE("31-Oct-23"),DATEVALUE(B$2)&lt;DATEVALUE("1-Jan-24")),"n/a",IF('[1]First Plans Completed (#6&amp;7)'!C19&lt;[2]Inputs!$K$25,"&lt;"&amp;[2]Inputs!$K$25,'[1]First Plans Completed (#6&amp;7)'!C19))</f>
        <v>310</v>
      </c>
      <c r="C19" s="7">
        <f>IF(AND(DATEVALUE(C$2)&gt;DATEVALUE("31-Oct-23"),DATEVALUE(C$2)&lt;DATEVALUE("1-Jan-24")),"n/a",IF('[1]First Plans Completed (#6&amp;7)'!D19&lt;[2]Inputs!$K$25,"&lt;"&amp;[2]Inputs!$K$25,'[1]First Plans Completed (#6&amp;7)'!D19))</f>
        <v>353</v>
      </c>
      <c r="D19" s="7">
        <f>IF(AND(DATEVALUE(D$2)&gt;DATEVALUE("31-Oct-23"),DATEVALUE(D$2)&lt;DATEVALUE("1-Jan-24")),"n/a",IF('[1]First Plans Completed (#6&amp;7)'!E19&lt;[2]Inputs!$K$25,"&lt;"&amp;[2]Inputs!$K$25,'[1]First Plans Completed (#6&amp;7)'!E19))</f>
        <v>424</v>
      </c>
      <c r="E19" s="7">
        <f>IF(AND(DATEVALUE(E$2)&gt;DATEVALUE("31-Oct-23"),DATEVALUE(E$2)&lt;DATEVALUE("1-Jan-24")),"n/a",IF('[1]First Plans Completed (#6&amp;7)'!F19&lt;[2]Inputs!$K$25,"&lt;"&amp;[2]Inputs!$K$25,'[1]First Plans Completed (#6&amp;7)'!F19))</f>
        <v>344</v>
      </c>
      <c r="F19" s="7">
        <f>IF(AND(DATEVALUE(F$2)&gt;DATEVALUE("31-Oct-23"),DATEVALUE(F$2)&lt;DATEVALUE("1-Jan-24")),"n/a",IF('[1]First Plans Completed (#6&amp;7)'!G19&lt;[2]Inputs!$K$25,"&lt;"&amp;[2]Inputs!$K$25,'[1]First Plans Completed (#6&amp;7)'!G19))</f>
        <v>384</v>
      </c>
      <c r="G19" s="7" t="str">
        <f>IF(AND(DATEVALUE(G$2)&gt;DATEVALUE("31-Oct-23"),DATEVALUE(G$2)&lt;DATEVALUE("1-Jan-24")),"n/a",IF('[1]First Plans Completed (#6&amp;7)'!H19&lt;[2]Inputs!$K$25,"&lt;"&amp;[2]Inputs!$K$25,'[1]First Plans Completed (#6&amp;7)'!H19))</f>
        <v>n/a</v>
      </c>
      <c r="H19" s="7" t="str">
        <f>IF(AND(DATEVALUE(H$2)&gt;DATEVALUE("31-Oct-23"),DATEVALUE(H$2)&lt;DATEVALUE("1-Jan-24")),"n/a",IF('[1]First Plans Completed (#6&amp;7)'!I19&lt;[2]Inputs!$K$25,"&lt;"&amp;[2]Inputs!$K$25,'[1]First Plans Completed (#6&amp;7)'!I19))</f>
        <v>n/a</v>
      </c>
      <c r="I19" s="7">
        <f>IF(AND(DATEVALUE(I$2)&gt;DATEVALUE("31-Oct-23"),DATEVALUE(I$2)&lt;DATEVALUE("1-Jan-24")),"n/a",IF('[1]First Plans Completed (#6&amp;7)'!J19&lt;[2]Inputs!$K$25,"&lt;"&amp;[2]Inputs!$K$25,'[1]First Plans Completed (#6&amp;7)'!J19))</f>
        <v>32</v>
      </c>
      <c r="J19" s="7">
        <f>IF(AND(DATEVALUE(J$2)&gt;DATEVALUE("31-Oct-23"),DATEVALUE(J$2)&lt;DATEVALUE("1-Jan-24")),"n/a",IF('[1]First Plans Completed (#6&amp;7)'!K19&lt;[2]Inputs!$K$25,"&lt;"&amp;[2]Inputs!$K$25,'[1]First Plans Completed (#6&amp;7)'!K19))</f>
        <v>45</v>
      </c>
      <c r="K19" s="7">
        <f>IF(AND(DATEVALUE(K$2)&gt;DATEVALUE("31-Oct-23"),DATEVALUE(K$2)&lt;DATEVALUE("1-Jan-24")),"n/a",IF('[1]First Plans Completed (#6&amp;7)'!L19&lt;[2]Inputs!$K$25,"&lt;"&amp;[2]Inputs!$K$25,'[1]First Plans Completed (#6&amp;7)'!L19))</f>
        <v>78</v>
      </c>
      <c r="L19" s="7">
        <f>IF(AND(DATEVALUE(L$2)&gt;DATEVALUE("31-Oct-23"),DATEVALUE(L$2)&lt;DATEVALUE("1-Jan-24")),"n/a",IF('[1]First Plans Completed (#6&amp;7)'!M19&lt;[2]Inputs!$K$25,"&lt;"&amp;[2]Inputs!$K$25,'[1]First Plans Completed (#6&amp;7)'!M19))</f>
        <v>131</v>
      </c>
      <c r="M19" s="7">
        <f>IF(AND(DATEVALUE(M$2)&gt;DATEVALUE("31-Oct-23"),DATEVALUE(M$2)&lt;DATEVALUE("1-Jan-24")),"n/a",IF('[1]First Plans Completed (#6&amp;7)'!N19&lt;[2]Inputs!$K$25,"&lt;"&amp;[2]Inputs!$K$25,'[1]First Plans Completed (#6&amp;7)'!N19))</f>
        <v>249</v>
      </c>
      <c r="N19" s="7">
        <f>IF(AND(DATEVALUE(N$2)&gt;DATEVALUE("31-Oct-23"),DATEVALUE(N$2)&lt;DATEVALUE("1-Jan-24")),"n/a",IF('[1]First Plans Completed (#6&amp;7)'!O19&lt;[2]Inputs!$K$25,"&lt;"&amp;[2]Inputs!$K$25,'[1]First Plans Completed (#6&amp;7)'!O19))</f>
        <v>267</v>
      </c>
    </row>
    <row r="20" spans="1:14" s="31" customFormat="1" x14ac:dyDescent="0.3">
      <c r="A20" s="27" t="s">
        <v>26</v>
      </c>
      <c r="B20" s="28">
        <f>IF(AND(DATEVALUE(B$2)&gt;DATEVALUE("31-Oct-23"),DATEVALUE(B$2)&lt;DATEVALUE("1-Jan-24")),"n/a",IF('[1]First Plans Completed (#6&amp;7)'!C20&lt;[2]Inputs!$K$25,"&lt;"&amp;[2]Inputs!$K$25,'[1]First Plans Completed (#6&amp;7)'!C20))</f>
        <v>3733</v>
      </c>
      <c r="C20" s="28">
        <f>IF(AND(DATEVALUE(C$2)&gt;DATEVALUE("31-Oct-23"),DATEVALUE(C$2)&lt;DATEVALUE("1-Jan-24")),"n/a",IF('[1]First Plans Completed (#6&amp;7)'!D20&lt;[2]Inputs!$K$25,"&lt;"&amp;[2]Inputs!$K$25,'[1]First Plans Completed (#6&amp;7)'!D20))</f>
        <v>4007</v>
      </c>
      <c r="D20" s="28">
        <f>IF(AND(DATEVALUE(D$2)&gt;DATEVALUE("31-Oct-23"),DATEVALUE(D$2)&lt;DATEVALUE("1-Jan-24")),"n/a",IF('[1]First Plans Completed (#6&amp;7)'!E20&lt;[2]Inputs!$K$25,"&lt;"&amp;[2]Inputs!$K$25,'[1]First Plans Completed (#6&amp;7)'!E20))</f>
        <v>4333</v>
      </c>
      <c r="E20" s="28">
        <f>IF(AND(DATEVALUE(E$2)&gt;DATEVALUE("31-Oct-23"),DATEVALUE(E$2)&lt;DATEVALUE("1-Jan-24")),"n/a",IF('[1]First Plans Completed (#6&amp;7)'!F20&lt;[2]Inputs!$K$25,"&lt;"&amp;[2]Inputs!$K$25,'[1]First Plans Completed (#6&amp;7)'!F20))</f>
        <v>3804</v>
      </c>
      <c r="F20" s="28">
        <f>IF(AND(DATEVALUE(F$2)&gt;DATEVALUE("31-Oct-23"),DATEVALUE(F$2)&lt;DATEVALUE("1-Jan-24")),"n/a",IF('[1]First Plans Completed (#6&amp;7)'!G20&lt;[2]Inputs!$K$25,"&lt;"&amp;[2]Inputs!$K$25,'[1]First Plans Completed (#6&amp;7)'!G20))</f>
        <v>4116</v>
      </c>
      <c r="G20" s="28" t="str">
        <f>IF(AND(DATEVALUE(G$2)&gt;DATEVALUE("31-Oct-23"),DATEVALUE(G$2)&lt;DATEVALUE("1-Jan-24")),"n/a",IF('[1]First Plans Completed (#6&amp;7)'!H20&lt;[2]Inputs!$K$25,"&lt;"&amp;[2]Inputs!$K$25,'[1]First Plans Completed (#6&amp;7)'!H20))</f>
        <v>n/a</v>
      </c>
      <c r="H20" s="28" t="str">
        <f>IF(AND(DATEVALUE(H$2)&gt;DATEVALUE("31-Oct-23"),DATEVALUE(H$2)&lt;DATEVALUE("1-Jan-24")),"n/a",IF('[1]First Plans Completed (#6&amp;7)'!I20&lt;[2]Inputs!$K$25,"&lt;"&amp;[2]Inputs!$K$25,'[1]First Plans Completed (#6&amp;7)'!I20))</f>
        <v>n/a</v>
      </c>
      <c r="I20" s="28">
        <f>IF(AND(DATEVALUE(I$2)&gt;DATEVALUE("31-Oct-23"),DATEVALUE(I$2)&lt;DATEVALUE("1-Jan-24")),"n/a",IF('[1]First Plans Completed (#6&amp;7)'!J20&lt;[2]Inputs!$K$25,"&lt;"&amp;[2]Inputs!$K$25,'[1]First Plans Completed (#6&amp;7)'!J20))</f>
        <v>375</v>
      </c>
      <c r="J20" s="28">
        <f>IF(AND(DATEVALUE(J$2)&gt;DATEVALUE("31-Oct-23"),DATEVALUE(J$2)&lt;DATEVALUE("1-Jan-24")),"n/a",IF('[1]First Plans Completed (#6&amp;7)'!K20&lt;[2]Inputs!$K$25,"&lt;"&amp;[2]Inputs!$K$25,'[1]First Plans Completed (#6&amp;7)'!K20))</f>
        <v>640</v>
      </c>
      <c r="K20" s="28">
        <f>IF(AND(DATEVALUE(K$2)&gt;DATEVALUE("31-Oct-23"),DATEVALUE(K$2)&lt;DATEVALUE("1-Jan-24")),"n/a",IF('[1]First Plans Completed (#6&amp;7)'!L20&lt;[2]Inputs!$K$25,"&lt;"&amp;[2]Inputs!$K$25,'[1]First Plans Completed (#6&amp;7)'!L20))</f>
        <v>860</v>
      </c>
      <c r="L20" s="28">
        <f>IF(AND(DATEVALUE(L$2)&gt;DATEVALUE("31-Oct-23"),DATEVALUE(L$2)&lt;DATEVALUE("1-Jan-24")),"n/a",IF('[1]First Plans Completed (#6&amp;7)'!M20&lt;[2]Inputs!$K$25,"&lt;"&amp;[2]Inputs!$K$25,'[1]First Plans Completed (#6&amp;7)'!M20))</f>
        <v>1159</v>
      </c>
      <c r="M20" s="28">
        <f>IF(AND(DATEVALUE(M$2)&gt;DATEVALUE("31-Oct-23"),DATEVALUE(M$2)&lt;DATEVALUE("1-Jan-24")),"n/a",IF('[1]First Plans Completed (#6&amp;7)'!N20&lt;[2]Inputs!$K$25,"&lt;"&amp;[2]Inputs!$K$25,'[1]First Plans Completed (#6&amp;7)'!N20))</f>
        <v>3080</v>
      </c>
      <c r="N20" s="28">
        <f>IF(AND(DATEVALUE(N$2)&gt;DATEVALUE("31-Oct-23"),DATEVALUE(N$2)&lt;DATEVALUE("1-Jan-24")),"n/a",IF('[1]First Plans Completed (#6&amp;7)'!O20&lt;[2]Inputs!$K$25,"&lt;"&amp;[2]Inputs!$K$25,'[1]First Plans Completed (#6&amp;7)'!O20))</f>
        <v>2327</v>
      </c>
    </row>
    <row r="21" spans="1:14" customFormat="1" x14ac:dyDescent="0.3">
      <c r="A21" s="4" t="s">
        <v>27</v>
      </c>
      <c r="B21" s="7">
        <f>IF(AND(DATEVALUE(B$2)&gt;DATEVALUE("31-Oct-23"),DATEVALUE(B$2)&lt;DATEVALUE("1-Jan-24")),"n/a",IF('[1]First Plans Completed (#6&amp;7)'!C21&lt;[2]Inputs!$K$25,"&lt;"&amp;[2]Inputs!$K$25,'[1]First Plans Completed (#6&amp;7)'!C21))</f>
        <v>98</v>
      </c>
      <c r="C21" s="7">
        <f>IF(AND(DATEVALUE(C$2)&gt;DATEVALUE("31-Oct-23"),DATEVALUE(C$2)&lt;DATEVALUE("1-Jan-24")),"n/a",IF('[1]First Plans Completed (#6&amp;7)'!D21&lt;[2]Inputs!$K$25,"&lt;"&amp;[2]Inputs!$K$25,'[1]First Plans Completed (#6&amp;7)'!D21))</f>
        <v>114</v>
      </c>
      <c r="D21" s="7">
        <f>IF(AND(DATEVALUE(D$2)&gt;DATEVALUE("31-Oct-23"),DATEVALUE(D$2)&lt;DATEVALUE("1-Jan-24")),"n/a",IF('[1]First Plans Completed (#6&amp;7)'!E21&lt;[2]Inputs!$K$25,"&lt;"&amp;[2]Inputs!$K$25,'[1]First Plans Completed (#6&amp;7)'!E21))</f>
        <v>103</v>
      </c>
      <c r="E21" s="7">
        <f>IF(AND(DATEVALUE(E$2)&gt;DATEVALUE("31-Oct-23"),DATEVALUE(E$2)&lt;DATEVALUE("1-Jan-24")),"n/a",IF('[1]First Plans Completed (#6&amp;7)'!F21&lt;[2]Inputs!$K$25,"&lt;"&amp;[2]Inputs!$K$25,'[1]First Plans Completed (#6&amp;7)'!F21))</f>
        <v>100</v>
      </c>
      <c r="F21" s="7">
        <f>IF(AND(DATEVALUE(F$2)&gt;DATEVALUE("31-Oct-23"),DATEVALUE(F$2)&lt;DATEVALUE("1-Jan-24")),"n/a",IF('[1]First Plans Completed (#6&amp;7)'!G21&lt;[2]Inputs!$K$25,"&lt;"&amp;[2]Inputs!$K$25,'[1]First Plans Completed (#6&amp;7)'!G21))</f>
        <v>111</v>
      </c>
      <c r="G21" s="7" t="str">
        <f>IF(AND(DATEVALUE(G$2)&gt;DATEVALUE("31-Oct-23"),DATEVALUE(G$2)&lt;DATEVALUE("1-Jan-24")),"n/a",IF('[1]First Plans Completed (#6&amp;7)'!H21&lt;[2]Inputs!$K$25,"&lt;"&amp;[2]Inputs!$K$25,'[1]First Plans Completed (#6&amp;7)'!H21))</f>
        <v>n/a</v>
      </c>
      <c r="H21" s="7" t="str">
        <f>IF(AND(DATEVALUE(H$2)&gt;DATEVALUE("31-Oct-23"),DATEVALUE(H$2)&lt;DATEVALUE("1-Jan-24")),"n/a",IF('[1]First Plans Completed (#6&amp;7)'!I21&lt;[2]Inputs!$K$25,"&lt;"&amp;[2]Inputs!$K$25,'[1]First Plans Completed (#6&amp;7)'!I21))</f>
        <v>n/a</v>
      </c>
      <c r="I21" s="7" t="str">
        <f>IF(AND(DATEVALUE(I$2)&gt;DATEVALUE("31-Oct-23"),DATEVALUE(I$2)&lt;DATEVALUE("1-Jan-24")),"n/a",IF('[1]First Plans Completed (#6&amp;7)'!J21&lt;[2]Inputs!$K$25,"&lt;"&amp;[2]Inputs!$K$25,'[1]First Plans Completed (#6&amp;7)'!J21))</f>
        <v>&lt;20</v>
      </c>
      <c r="J21" s="7">
        <f>IF(AND(DATEVALUE(J$2)&gt;DATEVALUE("31-Oct-23"),DATEVALUE(J$2)&lt;DATEVALUE("1-Jan-24")),"n/a",IF('[1]First Plans Completed (#6&amp;7)'!K21&lt;[2]Inputs!$K$25,"&lt;"&amp;[2]Inputs!$K$25,'[1]First Plans Completed (#6&amp;7)'!K21))</f>
        <v>35</v>
      </c>
      <c r="K21" s="7">
        <f>IF(AND(DATEVALUE(K$2)&gt;DATEVALUE("31-Oct-23"),DATEVALUE(K$2)&lt;DATEVALUE("1-Jan-24")),"n/a",IF('[1]First Plans Completed (#6&amp;7)'!L21&lt;[2]Inputs!$K$25,"&lt;"&amp;[2]Inputs!$K$25,'[1]First Plans Completed (#6&amp;7)'!L21))</f>
        <v>39</v>
      </c>
      <c r="L21" s="7">
        <f>IF(AND(DATEVALUE(L$2)&gt;DATEVALUE("31-Oct-23"),DATEVALUE(L$2)&lt;DATEVALUE("1-Jan-24")),"n/a",IF('[1]First Plans Completed (#6&amp;7)'!M21&lt;[2]Inputs!$K$25,"&lt;"&amp;[2]Inputs!$K$25,'[1]First Plans Completed (#6&amp;7)'!M21))</f>
        <v>35</v>
      </c>
      <c r="M21" s="7">
        <f>IF(AND(DATEVALUE(M$2)&gt;DATEVALUE("31-Oct-23"),DATEVALUE(M$2)&lt;DATEVALUE("1-Jan-24")),"n/a",IF('[1]First Plans Completed (#6&amp;7)'!N21&lt;[2]Inputs!$K$25,"&lt;"&amp;[2]Inputs!$K$25,'[1]First Plans Completed (#6&amp;7)'!N21))</f>
        <v>70</v>
      </c>
      <c r="N21" s="7">
        <f>IF(AND(DATEVALUE(N$2)&gt;DATEVALUE("31-Oct-23"),DATEVALUE(N$2)&lt;DATEVALUE("1-Jan-24")),"n/a",IF('[1]First Plans Completed (#6&amp;7)'!O21&lt;[2]Inputs!$K$25,"&lt;"&amp;[2]Inputs!$K$25,'[1]First Plans Completed (#6&amp;7)'!O21))</f>
        <v>92</v>
      </c>
    </row>
    <row r="22" spans="1:14" s="31" customFormat="1" x14ac:dyDescent="0.3">
      <c r="A22" s="24" t="s">
        <v>28</v>
      </c>
      <c r="B22" s="25">
        <f>IF(AND(DATEVALUE(B$2)&gt;DATEVALUE("31-Oct-23"),DATEVALUE(B$2)&lt;DATEVALUE("1-Jan-24")),"n/a",IF('[1]First Plans Completed (#6&amp;7)'!C22&lt;[2]Inputs!$K$25,"&lt;"&amp;[2]Inputs!$K$25,'[1]First Plans Completed (#6&amp;7)'!C22))</f>
        <v>2236</v>
      </c>
      <c r="C22" s="25">
        <f>IF(AND(DATEVALUE(C$2)&gt;DATEVALUE("31-Oct-23"),DATEVALUE(C$2)&lt;DATEVALUE("1-Jan-24")),"n/a",IF('[1]First Plans Completed (#6&amp;7)'!D22&lt;[2]Inputs!$K$25,"&lt;"&amp;[2]Inputs!$K$25,'[1]First Plans Completed (#6&amp;7)'!D22))</f>
        <v>2410</v>
      </c>
      <c r="D22" s="25">
        <f>IF(AND(DATEVALUE(D$2)&gt;DATEVALUE("31-Oct-23"),DATEVALUE(D$2)&lt;DATEVALUE("1-Jan-24")),"n/a",IF('[1]First Plans Completed (#6&amp;7)'!E22&lt;[2]Inputs!$K$25,"&lt;"&amp;[2]Inputs!$K$25,'[1]First Plans Completed (#6&amp;7)'!E22))</f>
        <v>2503</v>
      </c>
      <c r="E22" s="25">
        <f>IF(AND(DATEVALUE(E$2)&gt;DATEVALUE("31-Oct-23"),DATEVALUE(E$2)&lt;DATEVALUE("1-Jan-24")),"n/a",IF('[1]First Plans Completed (#6&amp;7)'!F22&lt;[2]Inputs!$K$25,"&lt;"&amp;[2]Inputs!$K$25,'[1]First Plans Completed (#6&amp;7)'!F22))</f>
        <v>2223</v>
      </c>
      <c r="F22" s="25">
        <f>IF(AND(DATEVALUE(F$2)&gt;DATEVALUE("31-Oct-23"),DATEVALUE(F$2)&lt;DATEVALUE("1-Jan-24")),"n/a",IF('[1]First Plans Completed (#6&amp;7)'!G22&lt;[2]Inputs!$K$25,"&lt;"&amp;[2]Inputs!$K$25,'[1]First Plans Completed (#6&amp;7)'!G22))</f>
        <v>2254</v>
      </c>
      <c r="G22" s="25" t="str">
        <f>IF(AND(DATEVALUE(G$2)&gt;DATEVALUE("31-Oct-23"),DATEVALUE(G$2)&lt;DATEVALUE("1-Jan-24")),"n/a",IF('[1]First Plans Completed (#6&amp;7)'!H22&lt;[2]Inputs!$K$25,"&lt;"&amp;[2]Inputs!$K$25,'[1]First Plans Completed (#6&amp;7)'!H22))</f>
        <v>n/a</v>
      </c>
      <c r="H22" s="25" t="str">
        <f>IF(AND(DATEVALUE(H$2)&gt;DATEVALUE("31-Oct-23"),DATEVALUE(H$2)&lt;DATEVALUE("1-Jan-24")),"n/a",IF('[1]First Plans Completed (#6&amp;7)'!I22&lt;[2]Inputs!$K$25,"&lt;"&amp;[2]Inputs!$K$25,'[1]First Plans Completed (#6&amp;7)'!I22))</f>
        <v>n/a</v>
      </c>
      <c r="I22" s="25">
        <f>IF(AND(DATEVALUE(I$2)&gt;DATEVALUE("31-Oct-23"),DATEVALUE(I$2)&lt;DATEVALUE("1-Jan-24")),"n/a",IF('[1]First Plans Completed (#6&amp;7)'!J22&lt;[2]Inputs!$K$25,"&lt;"&amp;[2]Inputs!$K$25,'[1]First Plans Completed (#6&amp;7)'!J22))</f>
        <v>371</v>
      </c>
      <c r="J22" s="25">
        <f>IF(AND(DATEVALUE(J$2)&gt;DATEVALUE("31-Oct-23"),DATEVALUE(J$2)&lt;DATEVALUE("1-Jan-24")),"n/a",IF('[1]First Plans Completed (#6&amp;7)'!K22&lt;[2]Inputs!$K$25,"&lt;"&amp;[2]Inputs!$K$25,'[1]First Plans Completed (#6&amp;7)'!K22))</f>
        <v>703</v>
      </c>
      <c r="K22" s="25">
        <f>IF(AND(DATEVALUE(K$2)&gt;DATEVALUE("31-Oct-23"),DATEVALUE(K$2)&lt;DATEVALUE("1-Jan-24")),"n/a",IF('[1]First Plans Completed (#6&amp;7)'!L22&lt;[2]Inputs!$K$25,"&lt;"&amp;[2]Inputs!$K$25,'[1]First Plans Completed (#6&amp;7)'!L22))</f>
        <v>745</v>
      </c>
      <c r="L22" s="25">
        <f>IF(AND(DATEVALUE(L$2)&gt;DATEVALUE("31-Oct-23"),DATEVALUE(L$2)&lt;DATEVALUE("1-Jan-24")),"n/a",IF('[1]First Plans Completed (#6&amp;7)'!M22&lt;[2]Inputs!$K$25,"&lt;"&amp;[2]Inputs!$K$25,'[1]First Plans Completed (#6&amp;7)'!M22))</f>
        <v>915</v>
      </c>
      <c r="M22" s="25">
        <f>IF(AND(DATEVALUE(M$2)&gt;DATEVALUE("31-Oct-23"),DATEVALUE(M$2)&lt;DATEVALUE("1-Jan-24")),"n/a",IF('[1]First Plans Completed (#6&amp;7)'!N22&lt;[2]Inputs!$K$25,"&lt;"&amp;[2]Inputs!$K$25,'[1]First Plans Completed (#6&amp;7)'!N22))</f>
        <v>1650</v>
      </c>
      <c r="N22" s="25">
        <f>IF(AND(DATEVALUE(N$2)&gt;DATEVALUE("31-Oct-23"),DATEVALUE(N$2)&lt;DATEVALUE("1-Jan-24")),"n/a",IF('[1]First Plans Completed (#6&amp;7)'!O22&lt;[2]Inputs!$K$25,"&lt;"&amp;[2]Inputs!$K$25,'[1]First Plans Completed (#6&amp;7)'!O22))</f>
        <v>1758</v>
      </c>
    </row>
    <row r="23" spans="1:14" customFormat="1" x14ac:dyDescent="0.3">
      <c r="A23" s="4" t="s">
        <v>29</v>
      </c>
      <c r="B23" s="7">
        <f>IF(AND(DATEVALUE(B$2)&gt;DATEVALUE("31-Oct-23"),DATEVALUE(B$2)&lt;DATEVALUE("1-Jan-24")),"n/a",IF('[1]First Plans Completed (#6&amp;7)'!C23&lt;[2]Inputs!$K$25,"&lt;"&amp;[2]Inputs!$K$25,'[1]First Plans Completed (#6&amp;7)'!C23))</f>
        <v>65</v>
      </c>
      <c r="C23" s="7">
        <f>IF(AND(DATEVALUE(C$2)&gt;DATEVALUE("31-Oct-23"),DATEVALUE(C$2)&lt;DATEVALUE("1-Jan-24")),"n/a",IF('[1]First Plans Completed (#6&amp;7)'!D23&lt;[2]Inputs!$K$25,"&lt;"&amp;[2]Inputs!$K$25,'[1]First Plans Completed (#6&amp;7)'!D23))</f>
        <v>68</v>
      </c>
      <c r="D23" s="7">
        <f>IF(AND(DATEVALUE(D$2)&gt;DATEVALUE("31-Oct-23"),DATEVALUE(D$2)&lt;DATEVALUE("1-Jan-24")),"n/a",IF('[1]First Plans Completed (#6&amp;7)'!E23&lt;[2]Inputs!$K$25,"&lt;"&amp;[2]Inputs!$K$25,'[1]First Plans Completed (#6&amp;7)'!E23))</f>
        <v>86</v>
      </c>
      <c r="E23" s="7">
        <f>IF(AND(DATEVALUE(E$2)&gt;DATEVALUE("31-Oct-23"),DATEVALUE(E$2)&lt;DATEVALUE("1-Jan-24")),"n/a",IF('[1]First Plans Completed (#6&amp;7)'!F23&lt;[2]Inputs!$K$25,"&lt;"&amp;[2]Inputs!$K$25,'[1]First Plans Completed (#6&amp;7)'!F23))</f>
        <v>90</v>
      </c>
      <c r="F23" s="7">
        <f>IF(AND(DATEVALUE(F$2)&gt;DATEVALUE("31-Oct-23"),DATEVALUE(F$2)&lt;DATEVALUE("1-Jan-24")),"n/a",IF('[1]First Plans Completed (#6&amp;7)'!G23&lt;[2]Inputs!$K$25,"&lt;"&amp;[2]Inputs!$K$25,'[1]First Plans Completed (#6&amp;7)'!G23))</f>
        <v>80</v>
      </c>
      <c r="G23" s="7" t="str">
        <f>IF(AND(DATEVALUE(G$2)&gt;DATEVALUE("31-Oct-23"),DATEVALUE(G$2)&lt;DATEVALUE("1-Jan-24")),"n/a",IF('[1]First Plans Completed (#6&amp;7)'!H23&lt;[2]Inputs!$K$25,"&lt;"&amp;[2]Inputs!$K$25,'[1]First Plans Completed (#6&amp;7)'!H23))</f>
        <v>n/a</v>
      </c>
      <c r="H23" s="7" t="str">
        <f>IF(AND(DATEVALUE(H$2)&gt;DATEVALUE("31-Oct-23"),DATEVALUE(H$2)&lt;DATEVALUE("1-Jan-24")),"n/a",IF('[1]First Plans Completed (#6&amp;7)'!I23&lt;[2]Inputs!$K$25,"&lt;"&amp;[2]Inputs!$K$25,'[1]First Plans Completed (#6&amp;7)'!I23))</f>
        <v>n/a</v>
      </c>
      <c r="I23" s="7" t="str">
        <f>IF(AND(DATEVALUE(I$2)&gt;DATEVALUE("31-Oct-23"),DATEVALUE(I$2)&lt;DATEVALUE("1-Jan-24")),"n/a",IF('[1]First Plans Completed (#6&amp;7)'!J23&lt;[2]Inputs!$K$25,"&lt;"&amp;[2]Inputs!$K$25,'[1]First Plans Completed (#6&amp;7)'!J23))</f>
        <v>&lt;20</v>
      </c>
      <c r="J23" s="7" t="str">
        <f>IF(AND(DATEVALUE(J$2)&gt;DATEVALUE("31-Oct-23"),DATEVALUE(J$2)&lt;DATEVALUE("1-Jan-24")),"n/a",IF('[1]First Plans Completed (#6&amp;7)'!K23&lt;[2]Inputs!$K$25,"&lt;"&amp;[2]Inputs!$K$25,'[1]First Plans Completed (#6&amp;7)'!K23))</f>
        <v>&lt;20</v>
      </c>
      <c r="K23" s="7">
        <f>IF(AND(DATEVALUE(K$2)&gt;DATEVALUE("31-Oct-23"),DATEVALUE(K$2)&lt;DATEVALUE("1-Jan-24")),"n/a",IF('[1]First Plans Completed (#6&amp;7)'!L23&lt;[2]Inputs!$K$25,"&lt;"&amp;[2]Inputs!$K$25,'[1]First Plans Completed (#6&amp;7)'!L23))</f>
        <v>32</v>
      </c>
      <c r="L23" s="7">
        <f>IF(AND(DATEVALUE(L$2)&gt;DATEVALUE("31-Oct-23"),DATEVALUE(L$2)&lt;DATEVALUE("1-Jan-24")),"n/a",IF('[1]First Plans Completed (#6&amp;7)'!M23&lt;[2]Inputs!$K$25,"&lt;"&amp;[2]Inputs!$K$25,'[1]First Plans Completed (#6&amp;7)'!M23))</f>
        <v>53</v>
      </c>
      <c r="M23" s="7">
        <f>IF(AND(DATEVALUE(M$2)&gt;DATEVALUE("31-Oct-23"),DATEVALUE(M$2)&lt;DATEVALUE("1-Jan-24")),"n/a",IF('[1]First Plans Completed (#6&amp;7)'!N23&lt;[2]Inputs!$K$25,"&lt;"&amp;[2]Inputs!$K$25,'[1]First Plans Completed (#6&amp;7)'!N23))</f>
        <v>49</v>
      </c>
      <c r="N23" s="7">
        <f>IF(AND(DATEVALUE(N$2)&gt;DATEVALUE("31-Oct-23"),DATEVALUE(N$2)&lt;DATEVALUE("1-Jan-24")),"n/a",IF('[1]First Plans Completed (#6&amp;7)'!O23&lt;[2]Inputs!$K$25,"&lt;"&amp;[2]Inputs!$K$25,'[1]First Plans Completed (#6&amp;7)'!O23))</f>
        <v>61</v>
      </c>
    </row>
    <row r="24" spans="1:14" s="31" customFormat="1" x14ac:dyDescent="0.3">
      <c r="A24" s="24" t="s">
        <v>30</v>
      </c>
      <c r="B24" s="25">
        <f>IF(AND(DATEVALUE(B$2)&gt;DATEVALUE("31-Oct-23"),DATEVALUE(B$2)&lt;DATEVALUE("1-Jan-24")),"n/a",IF('[1]First Plans Completed (#6&amp;7)'!C24&lt;[2]Inputs!$K$25,"&lt;"&amp;[2]Inputs!$K$25,'[1]First Plans Completed (#6&amp;7)'!C24))</f>
        <v>1706</v>
      </c>
      <c r="C24" s="25">
        <f>IF(AND(DATEVALUE(C$2)&gt;DATEVALUE("31-Oct-23"),DATEVALUE(C$2)&lt;DATEVALUE("1-Jan-24")),"n/a",IF('[1]First Plans Completed (#6&amp;7)'!D24&lt;[2]Inputs!$K$25,"&lt;"&amp;[2]Inputs!$K$25,'[1]First Plans Completed (#6&amp;7)'!D24))</f>
        <v>1789</v>
      </c>
      <c r="D24" s="25">
        <f>IF(AND(DATEVALUE(D$2)&gt;DATEVALUE("31-Oct-23"),DATEVALUE(D$2)&lt;DATEVALUE("1-Jan-24")),"n/a",IF('[1]First Plans Completed (#6&amp;7)'!E24&lt;[2]Inputs!$K$25,"&lt;"&amp;[2]Inputs!$K$25,'[1]First Plans Completed (#6&amp;7)'!E24))</f>
        <v>1875</v>
      </c>
      <c r="E24" s="25">
        <f>IF(AND(DATEVALUE(E$2)&gt;DATEVALUE("31-Oct-23"),DATEVALUE(E$2)&lt;DATEVALUE("1-Jan-24")),"n/a",IF('[1]First Plans Completed (#6&amp;7)'!F24&lt;[2]Inputs!$K$25,"&lt;"&amp;[2]Inputs!$K$25,'[1]First Plans Completed (#6&amp;7)'!F24))</f>
        <v>1820</v>
      </c>
      <c r="F24" s="25">
        <f>IF(AND(DATEVALUE(F$2)&gt;DATEVALUE("31-Oct-23"),DATEVALUE(F$2)&lt;DATEVALUE("1-Jan-24")),"n/a",IF('[1]First Plans Completed (#6&amp;7)'!G24&lt;[2]Inputs!$K$25,"&lt;"&amp;[2]Inputs!$K$25,'[1]First Plans Completed (#6&amp;7)'!G24))</f>
        <v>1925</v>
      </c>
      <c r="G24" s="25" t="str">
        <f>IF(AND(DATEVALUE(G$2)&gt;DATEVALUE("31-Oct-23"),DATEVALUE(G$2)&lt;DATEVALUE("1-Jan-24")),"n/a",IF('[1]First Plans Completed (#6&amp;7)'!H24&lt;[2]Inputs!$K$25,"&lt;"&amp;[2]Inputs!$K$25,'[1]First Plans Completed (#6&amp;7)'!H24))</f>
        <v>n/a</v>
      </c>
      <c r="H24" s="25" t="str">
        <f>IF(AND(DATEVALUE(H$2)&gt;DATEVALUE("31-Oct-23"),DATEVALUE(H$2)&lt;DATEVALUE("1-Jan-24")),"n/a",IF('[1]First Plans Completed (#6&amp;7)'!I24&lt;[2]Inputs!$K$25,"&lt;"&amp;[2]Inputs!$K$25,'[1]First Plans Completed (#6&amp;7)'!I24))</f>
        <v>n/a</v>
      </c>
      <c r="I24" s="25">
        <f>IF(AND(DATEVALUE(I$2)&gt;DATEVALUE("31-Oct-23"),DATEVALUE(I$2)&lt;DATEVALUE("1-Jan-24")),"n/a",IF('[1]First Plans Completed (#6&amp;7)'!J24&lt;[2]Inputs!$K$25,"&lt;"&amp;[2]Inputs!$K$25,'[1]First Plans Completed (#6&amp;7)'!J24))</f>
        <v>270</v>
      </c>
      <c r="J24" s="25">
        <f>IF(AND(DATEVALUE(J$2)&gt;DATEVALUE("31-Oct-23"),DATEVALUE(J$2)&lt;DATEVALUE("1-Jan-24")),"n/a",IF('[1]First Plans Completed (#6&amp;7)'!K24&lt;[2]Inputs!$K$25,"&lt;"&amp;[2]Inputs!$K$25,'[1]First Plans Completed (#6&amp;7)'!K24))</f>
        <v>418</v>
      </c>
      <c r="K24" s="25">
        <f>IF(AND(DATEVALUE(K$2)&gt;DATEVALUE("31-Oct-23"),DATEVALUE(K$2)&lt;DATEVALUE("1-Jan-24")),"n/a",IF('[1]First Plans Completed (#6&amp;7)'!L24&lt;[2]Inputs!$K$25,"&lt;"&amp;[2]Inputs!$K$25,'[1]First Plans Completed (#6&amp;7)'!L24))</f>
        <v>454</v>
      </c>
      <c r="L24" s="25">
        <f>IF(AND(DATEVALUE(L$2)&gt;DATEVALUE("31-Oct-23"),DATEVALUE(L$2)&lt;DATEVALUE("1-Jan-24")),"n/a",IF('[1]First Plans Completed (#6&amp;7)'!M24&lt;[2]Inputs!$K$25,"&lt;"&amp;[2]Inputs!$K$25,'[1]First Plans Completed (#6&amp;7)'!M24))</f>
        <v>607</v>
      </c>
      <c r="M24" s="25">
        <f>IF(AND(DATEVALUE(M$2)&gt;DATEVALUE("31-Oct-23"),DATEVALUE(M$2)&lt;DATEVALUE("1-Jan-24")),"n/a",IF('[1]First Plans Completed (#6&amp;7)'!N24&lt;[2]Inputs!$K$25,"&lt;"&amp;[2]Inputs!$K$25,'[1]First Plans Completed (#6&amp;7)'!N24))</f>
        <v>1306</v>
      </c>
      <c r="N24" s="25">
        <f>IF(AND(DATEVALUE(N$2)&gt;DATEVALUE("31-Oct-23"),DATEVALUE(N$2)&lt;DATEVALUE("1-Jan-24")),"n/a",IF('[1]First Plans Completed (#6&amp;7)'!O24&lt;[2]Inputs!$K$25,"&lt;"&amp;[2]Inputs!$K$25,'[1]First Plans Completed (#6&amp;7)'!O24))</f>
        <v>1312</v>
      </c>
    </row>
    <row r="25" spans="1:14" customFormat="1" x14ac:dyDescent="0.3">
      <c r="A25" s="4" t="s">
        <v>31</v>
      </c>
      <c r="B25" s="7">
        <f>IF(AND(DATEVALUE(B$2)&gt;DATEVALUE("31-Oct-23"),DATEVALUE(B$2)&lt;DATEVALUE("1-Jan-24")),"n/a",IF('[1]First Plans Completed (#6&amp;7)'!C25&lt;[2]Inputs!$K$25,"&lt;"&amp;[2]Inputs!$K$25,'[1]First Plans Completed (#6&amp;7)'!C25))</f>
        <v>607</v>
      </c>
      <c r="C25" s="7">
        <f>IF(AND(DATEVALUE(C$2)&gt;DATEVALUE("31-Oct-23"),DATEVALUE(C$2)&lt;DATEVALUE("1-Jan-24")),"n/a",IF('[1]First Plans Completed (#6&amp;7)'!D25&lt;[2]Inputs!$K$25,"&lt;"&amp;[2]Inputs!$K$25,'[1]First Plans Completed (#6&amp;7)'!D25))</f>
        <v>684</v>
      </c>
      <c r="D25" s="7">
        <f>IF(AND(DATEVALUE(D$2)&gt;DATEVALUE("31-Oct-23"),DATEVALUE(D$2)&lt;DATEVALUE("1-Jan-24")),"n/a",IF('[1]First Plans Completed (#6&amp;7)'!E25&lt;[2]Inputs!$K$25,"&lt;"&amp;[2]Inputs!$K$25,'[1]First Plans Completed (#6&amp;7)'!E25))</f>
        <v>679</v>
      </c>
      <c r="E25" s="7">
        <f>IF(AND(DATEVALUE(E$2)&gt;DATEVALUE("31-Oct-23"),DATEVALUE(E$2)&lt;DATEVALUE("1-Jan-24")),"n/a",IF('[1]First Plans Completed (#6&amp;7)'!F25&lt;[2]Inputs!$K$25,"&lt;"&amp;[2]Inputs!$K$25,'[1]First Plans Completed (#6&amp;7)'!F25))</f>
        <v>689</v>
      </c>
      <c r="F25" s="7">
        <f>IF(AND(DATEVALUE(F$2)&gt;DATEVALUE("31-Oct-23"),DATEVALUE(F$2)&lt;DATEVALUE("1-Jan-24")),"n/a",IF('[1]First Plans Completed (#6&amp;7)'!G25&lt;[2]Inputs!$K$25,"&lt;"&amp;[2]Inputs!$K$25,'[1]First Plans Completed (#6&amp;7)'!G25))</f>
        <v>618</v>
      </c>
      <c r="G25" s="7" t="str">
        <f>IF(AND(DATEVALUE(G$2)&gt;DATEVALUE("31-Oct-23"),DATEVALUE(G$2)&lt;DATEVALUE("1-Jan-24")),"n/a",IF('[1]First Plans Completed (#6&amp;7)'!H25&lt;[2]Inputs!$K$25,"&lt;"&amp;[2]Inputs!$K$25,'[1]First Plans Completed (#6&amp;7)'!H25))</f>
        <v>n/a</v>
      </c>
      <c r="H25" s="7" t="str">
        <f>IF(AND(DATEVALUE(H$2)&gt;DATEVALUE("31-Oct-23"),DATEVALUE(H$2)&lt;DATEVALUE("1-Jan-24")),"n/a",IF('[1]First Plans Completed (#6&amp;7)'!I25&lt;[2]Inputs!$K$25,"&lt;"&amp;[2]Inputs!$K$25,'[1]First Plans Completed (#6&amp;7)'!I25))</f>
        <v>n/a</v>
      </c>
      <c r="I25" s="7">
        <f>IF(AND(DATEVALUE(I$2)&gt;DATEVALUE("31-Oct-23"),DATEVALUE(I$2)&lt;DATEVALUE("1-Jan-24")),"n/a",IF('[1]First Plans Completed (#6&amp;7)'!J25&lt;[2]Inputs!$K$25,"&lt;"&amp;[2]Inputs!$K$25,'[1]First Plans Completed (#6&amp;7)'!J25))</f>
        <v>161</v>
      </c>
      <c r="J25" s="7">
        <f>IF(AND(DATEVALUE(J$2)&gt;DATEVALUE("31-Oct-23"),DATEVALUE(J$2)&lt;DATEVALUE("1-Jan-24")),"n/a",IF('[1]First Plans Completed (#6&amp;7)'!K25&lt;[2]Inputs!$K$25,"&lt;"&amp;[2]Inputs!$K$25,'[1]First Plans Completed (#6&amp;7)'!K25))</f>
        <v>181</v>
      </c>
      <c r="K25" s="7">
        <f>IF(AND(DATEVALUE(K$2)&gt;DATEVALUE("31-Oct-23"),DATEVALUE(K$2)&lt;DATEVALUE("1-Jan-24")),"n/a",IF('[1]First Plans Completed (#6&amp;7)'!L25&lt;[2]Inputs!$K$25,"&lt;"&amp;[2]Inputs!$K$25,'[1]First Plans Completed (#6&amp;7)'!L25))</f>
        <v>202</v>
      </c>
      <c r="L25" s="7">
        <f>IF(AND(DATEVALUE(L$2)&gt;DATEVALUE("31-Oct-23"),DATEVALUE(L$2)&lt;DATEVALUE("1-Jan-24")),"n/a",IF('[1]First Plans Completed (#6&amp;7)'!M25&lt;[2]Inputs!$K$25,"&lt;"&amp;[2]Inputs!$K$25,'[1]First Plans Completed (#6&amp;7)'!M25))</f>
        <v>253</v>
      </c>
      <c r="M25" s="7">
        <f>IF(AND(DATEVALUE(M$2)&gt;DATEVALUE("31-Oct-23"),DATEVALUE(M$2)&lt;DATEVALUE("1-Jan-24")),"n/a",IF('[1]First Plans Completed (#6&amp;7)'!N25&lt;[2]Inputs!$K$25,"&lt;"&amp;[2]Inputs!$K$25,'[1]First Plans Completed (#6&amp;7)'!N25))</f>
        <v>447</v>
      </c>
      <c r="N25" s="7">
        <f>IF(AND(DATEVALUE(N$2)&gt;DATEVALUE("31-Oct-23"),DATEVALUE(N$2)&lt;DATEVALUE("1-Jan-24")),"n/a",IF('[1]First Plans Completed (#6&amp;7)'!O25&lt;[2]Inputs!$K$25,"&lt;"&amp;[2]Inputs!$K$25,'[1]First Plans Completed (#6&amp;7)'!O25))</f>
        <v>450</v>
      </c>
    </row>
    <row r="26" spans="1:14" s="31" customFormat="1" x14ac:dyDescent="0.3">
      <c r="A26" s="24" t="s">
        <v>32</v>
      </c>
      <c r="B26" s="25">
        <f>IF(AND(DATEVALUE(B$2)&gt;DATEVALUE("31-Oct-23"),DATEVALUE(B$2)&lt;DATEVALUE("1-Jan-24")),"n/a",IF('[1]First Plans Completed (#6&amp;7)'!C26&lt;[2]Inputs!$K$25,"&lt;"&amp;[2]Inputs!$K$25,'[1]First Plans Completed (#6&amp;7)'!C26))</f>
        <v>20</v>
      </c>
      <c r="C26" s="25" t="str">
        <f>IF(AND(DATEVALUE(C$2)&gt;DATEVALUE("31-Oct-23"),DATEVALUE(C$2)&lt;DATEVALUE("1-Jan-24")),"n/a",IF('[1]First Plans Completed (#6&amp;7)'!D26&lt;[2]Inputs!$K$25,"&lt;"&amp;[2]Inputs!$K$25,'[1]First Plans Completed (#6&amp;7)'!D26))</f>
        <v>&lt;20</v>
      </c>
      <c r="D26" s="25" t="str">
        <f>IF(AND(DATEVALUE(D$2)&gt;DATEVALUE("31-Oct-23"),DATEVALUE(D$2)&lt;DATEVALUE("1-Jan-24")),"n/a",IF('[1]First Plans Completed (#6&amp;7)'!E26&lt;[2]Inputs!$K$25,"&lt;"&amp;[2]Inputs!$K$25,'[1]First Plans Completed (#6&amp;7)'!E26))</f>
        <v>&lt;20</v>
      </c>
      <c r="E26" s="25" t="str">
        <f>IF(AND(DATEVALUE(E$2)&gt;DATEVALUE("31-Oct-23"),DATEVALUE(E$2)&lt;DATEVALUE("1-Jan-24")),"n/a",IF('[1]First Plans Completed (#6&amp;7)'!F26&lt;[2]Inputs!$K$25,"&lt;"&amp;[2]Inputs!$K$25,'[1]First Plans Completed (#6&amp;7)'!F26))</f>
        <v>&lt;20</v>
      </c>
      <c r="F26" s="25" t="str">
        <f>IF(AND(DATEVALUE(F$2)&gt;DATEVALUE("31-Oct-23"),DATEVALUE(F$2)&lt;DATEVALUE("1-Jan-24")),"n/a",IF('[1]First Plans Completed (#6&amp;7)'!G26&lt;[2]Inputs!$K$25,"&lt;"&amp;[2]Inputs!$K$25,'[1]First Plans Completed (#6&amp;7)'!G26))</f>
        <v>&lt;20</v>
      </c>
      <c r="G26" s="25" t="str">
        <f>IF(AND(DATEVALUE(G$2)&gt;DATEVALUE("31-Oct-23"),DATEVALUE(G$2)&lt;DATEVALUE("1-Jan-24")),"n/a",IF('[1]First Plans Completed (#6&amp;7)'!H26&lt;[2]Inputs!$K$25,"&lt;"&amp;[2]Inputs!$K$25,'[1]First Plans Completed (#6&amp;7)'!H26))</f>
        <v>n/a</v>
      </c>
      <c r="H26" s="25" t="str">
        <f>IF(AND(DATEVALUE(H$2)&gt;DATEVALUE("31-Oct-23"),DATEVALUE(H$2)&lt;DATEVALUE("1-Jan-24")),"n/a",IF('[1]First Plans Completed (#6&amp;7)'!I26&lt;[2]Inputs!$K$25,"&lt;"&amp;[2]Inputs!$K$25,'[1]First Plans Completed (#6&amp;7)'!I26))</f>
        <v>n/a</v>
      </c>
      <c r="I26" s="25">
        <f>IF(AND(DATEVALUE(I$2)&gt;DATEVALUE("31-Oct-23"),DATEVALUE(I$2)&lt;DATEVALUE("1-Jan-24")),"n/a",IF('[1]First Plans Completed (#6&amp;7)'!J26&lt;[2]Inputs!$K$25,"&lt;"&amp;[2]Inputs!$K$25,'[1]First Plans Completed (#6&amp;7)'!J26))</f>
        <v>69</v>
      </c>
      <c r="J26" s="25">
        <f>IF(AND(DATEVALUE(J$2)&gt;DATEVALUE("31-Oct-23"),DATEVALUE(J$2)&lt;DATEVALUE("1-Jan-24")),"n/a",IF('[1]First Plans Completed (#6&amp;7)'!K26&lt;[2]Inputs!$K$25,"&lt;"&amp;[2]Inputs!$K$25,'[1]First Plans Completed (#6&amp;7)'!K26))</f>
        <v>85</v>
      </c>
      <c r="K26" s="25">
        <f>IF(AND(DATEVALUE(K$2)&gt;DATEVALUE("31-Oct-23"),DATEVALUE(K$2)&lt;DATEVALUE("1-Jan-24")),"n/a",IF('[1]First Plans Completed (#6&amp;7)'!L26&lt;[2]Inputs!$K$25,"&lt;"&amp;[2]Inputs!$K$25,'[1]First Plans Completed (#6&amp;7)'!L26))</f>
        <v>42</v>
      </c>
      <c r="L26" s="25">
        <f>IF(AND(DATEVALUE(L$2)&gt;DATEVALUE("31-Oct-23"),DATEVALUE(L$2)&lt;DATEVALUE("1-Jan-24")),"n/a",IF('[1]First Plans Completed (#6&amp;7)'!M26&lt;[2]Inputs!$K$25,"&lt;"&amp;[2]Inputs!$K$25,'[1]First Plans Completed (#6&amp;7)'!M26))</f>
        <v>54</v>
      </c>
      <c r="M26" s="25">
        <f>IF(AND(DATEVALUE(M$2)&gt;DATEVALUE("31-Oct-23"),DATEVALUE(M$2)&lt;DATEVALUE("1-Jan-24")),"n/a",IF('[1]First Plans Completed (#6&amp;7)'!N26&lt;[2]Inputs!$K$25,"&lt;"&amp;[2]Inputs!$K$25,'[1]First Plans Completed (#6&amp;7)'!N26))</f>
        <v>113</v>
      </c>
      <c r="N26" s="25">
        <f>IF(AND(DATEVALUE(N$2)&gt;DATEVALUE("31-Oct-23"),DATEVALUE(N$2)&lt;DATEVALUE("1-Jan-24")),"n/a",IF('[1]First Plans Completed (#6&amp;7)'!O26&lt;[2]Inputs!$K$25,"&lt;"&amp;[2]Inputs!$K$25,'[1]First Plans Completed (#6&amp;7)'!O26))</f>
        <v>102</v>
      </c>
    </row>
    <row r="27" spans="1:14" customFormat="1" x14ac:dyDescent="0.3">
      <c r="A27" s="4" t="s">
        <v>33</v>
      </c>
      <c r="B27" s="7">
        <f>IF(AND(DATEVALUE(B$2)&gt;DATEVALUE("31-Oct-23"),DATEVALUE(B$2)&lt;DATEVALUE("1-Jan-24")),"n/a",IF('[1]First Plans Completed (#6&amp;7)'!C27&lt;[2]Inputs!$K$25,"&lt;"&amp;[2]Inputs!$K$25,'[1]First Plans Completed (#6&amp;7)'!C27))</f>
        <v>1965</v>
      </c>
      <c r="C27" s="7">
        <f>IF(AND(DATEVALUE(C$2)&gt;DATEVALUE("31-Oct-23"),DATEVALUE(C$2)&lt;DATEVALUE("1-Jan-24")),"n/a",IF('[1]First Plans Completed (#6&amp;7)'!D27&lt;[2]Inputs!$K$25,"&lt;"&amp;[2]Inputs!$K$25,'[1]First Plans Completed (#6&amp;7)'!D27))</f>
        <v>2076</v>
      </c>
      <c r="D27" s="7">
        <f>IF(AND(DATEVALUE(D$2)&gt;DATEVALUE("31-Oct-23"),DATEVALUE(D$2)&lt;DATEVALUE("1-Jan-24")),"n/a",IF('[1]First Plans Completed (#6&amp;7)'!E27&lt;[2]Inputs!$K$25,"&lt;"&amp;[2]Inputs!$K$25,'[1]First Plans Completed (#6&amp;7)'!E27))</f>
        <v>2366</v>
      </c>
      <c r="E27" s="7">
        <f>IF(AND(DATEVALUE(E$2)&gt;DATEVALUE("31-Oct-23"),DATEVALUE(E$2)&lt;DATEVALUE("1-Jan-24")),"n/a",IF('[1]First Plans Completed (#6&amp;7)'!F27&lt;[2]Inputs!$K$25,"&lt;"&amp;[2]Inputs!$K$25,'[1]First Plans Completed (#6&amp;7)'!F27))</f>
        <v>2039</v>
      </c>
      <c r="F27" s="7">
        <f>IF(AND(DATEVALUE(F$2)&gt;DATEVALUE("31-Oct-23"),DATEVALUE(F$2)&lt;DATEVALUE("1-Jan-24")),"n/a",IF('[1]First Plans Completed (#6&amp;7)'!G27&lt;[2]Inputs!$K$25,"&lt;"&amp;[2]Inputs!$K$25,'[1]First Plans Completed (#6&amp;7)'!G27))</f>
        <v>2273</v>
      </c>
      <c r="G27" s="7" t="str">
        <f>IF(AND(DATEVALUE(G$2)&gt;DATEVALUE("31-Oct-23"),DATEVALUE(G$2)&lt;DATEVALUE("1-Jan-24")),"n/a",IF('[1]First Plans Completed (#6&amp;7)'!H27&lt;[2]Inputs!$K$25,"&lt;"&amp;[2]Inputs!$K$25,'[1]First Plans Completed (#6&amp;7)'!H27))</f>
        <v>n/a</v>
      </c>
      <c r="H27" s="7" t="str">
        <f>IF(AND(DATEVALUE(H$2)&gt;DATEVALUE("31-Oct-23"),DATEVALUE(H$2)&lt;DATEVALUE("1-Jan-24")),"n/a",IF('[1]First Plans Completed (#6&amp;7)'!I27&lt;[2]Inputs!$K$25,"&lt;"&amp;[2]Inputs!$K$25,'[1]First Plans Completed (#6&amp;7)'!I27))</f>
        <v>n/a</v>
      </c>
      <c r="I27" s="7">
        <f>IF(AND(DATEVALUE(I$2)&gt;DATEVALUE("31-Oct-23"),DATEVALUE(I$2)&lt;DATEVALUE("1-Jan-24")),"n/a",IF('[1]First Plans Completed (#6&amp;7)'!J27&lt;[2]Inputs!$K$25,"&lt;"&amp;[2]Inputs!$K$25,'[1]First Plans Completed (#6&amp;7)'!J27))</f>
        <v>335</v>
      </c>
      <c r="J27" s="7">
        <f>IF(AND(DATEVALUE(J$2)&gt;DATEVALUE("31-Oct-23"),DATEVALUE(J$2)&lt;DATEVALUE("1-Jan-24")),"n/a",IF('[1]First Plans Completed (#6&amp;7)'!K27&lt;[2]Inputs!$K$25,"&lt;"&amp;[2]Inputs!$K$25,'[1]First Plans Completed (#6&amp;7)'!K27))</f>
        <v>580</v>
      </c>
      <c r="K27" s="7">
        <f>IF(AND(DATEVALUE(K$2)&gt;DATEVALUE("31-Oct-23"),DATEVALUE(K$2)&lt;DATEVALUE("1-Jan-24")),"n/a",IF('[1]First Plans Completed (#6&amp;7)'!L27&lt;[2]Inputs!$K$25,"&lt;"&amp;[2]Inputs!$K$25,'[1]First Plans Completed (#6&amp;7)'!L27))</f>
        <v>599</v>
      </c>
      <c r="L27" s="7">
        <f>IF(AND(DATEVALUE(L$2)&gt;DATEVALUE("31-Oct-23"),DATEVALUE(L$2)&lt;DATEVALUE("1-Jan-24")),"n/a",IF('[1]First Plans Completed (#6&amp;7)'!M27&lt;[2]Inputs!$K$25,"&lt;"&amp;[2]Inputs!$K$25,'[1]First Plans Completed (#6&amp;7)'!M27))</f>
        <v>768</v>
      </c>
      <c r="M27" s="7">
        <f>IF(AND(DATEVALUE(M$2)&gt;DATEVALUE("31-Oct-23"),DATEVALUE(M$2)&lt;DATEVALUE("1-Jan-24")),"n/a",IF('[1]First Plans Completed (#6&amp;7)'!N27&lt;[2]Inputs!$K$25,"&lt;"&amp;[2]Inputs!$K$25,'[1]First Plans Completed (#6&amp;7)'!N27))</f>
        <v>1522</v>
      </c>
      <c r="N27" s="7">
        <f>IF(AND(DATEVALUE(N$2)&gt;DATEVALUE("31-Oct-23"),DATEVALUE(N$2)&lt;DATEVALUE("1-Jan-24")),"n/a",IF('[1]First Plans Completed (#6&amp;7)'!O27&lt;[2]Inputs!$K$25,"&lt;"&amp;[2]Inputs!$K$25,'[1]First Plans Completed (#6&amp;7)'!O27))</f>
        <v>1657</v>
      </c>
    </row>
    <row r="28" spans="1:14" s="31" customFormat="1" x14ac:dyDescent="0.3">
      <c r="A28" s="24" t="s">
        <v>34</v>
      </c>
      <c r="B28" s="25">
        <f>IF(AND(DATEVALUE(B$2)&gt;DATEVALUE("31-Oct-23"),DATEVALUE(B$2)&lt;DATEVALUE("1-Jan-24")),"n/a",IF('[1]First Plans Completed (#6&amp;7)'!C28&lt;[2]Inputs!$K$25,"&lt;"&amp;[2]Inputs!$K$25,'[1]First Plans Completed (#6&amp;7)'!C28))</f>
        <v>574</v>
      </c>
      <c r="C28" s="25">
        <f>IF(AND(DATEVALUE(C$2)&gt;DATEVALUE("31-Oct-23"),DATEVALUE(C$2)&lt;DATEVALUE("1-Jan-24")),"n/a",IF('[1]First Plans Completed (#6&amp;7)'!D28&lt;[2]Inputs!$K$25,"&lt;"&amp;[2]Inputs!$K$25,'[1]First Plans Completed (#6&amp;7)'!D28))</f>
        <v>605</v>
      </c>
      <c r="D28" s="25">
        <f>IF(AND(DATEVALUE(D$2)&gt;DATEVALUE("31-Oct-23"),DATEVALUE(D$2)&lt;DATEVALUE("1-Jan-24")),"n/a",IF('[1]First Plans Completed (#6&amp;7)'!E28&lt;[2]Inputs!$K$25,"&lt;"&amp;[2]Inputs!$K$25,'[1]First Plans Completed (#6&amp;7)'!E28))</f>
        <v>684</v>
      </c>
      <c r="E28" s="25">
        <f>IF(AND(DATEVALUE(E$2)&gt;DATEVALUE("31-Oct-23"),DATEVALUE(E$2)&lt;DATEVALUE("1-Jan-24")),"n/a",IF('[1]First Plans Completed (#6&amp;7)'!F28&lt;[2]Inputs!$K$25,"&lt;"&amp;[2]Inputs!$K$25,'[1]First Plans Completed (#6&amp;7)'!F28))</f>
        <v>568</v>
      </c>
      <c r="F28" s="25">
        <f>IF(AND(DATEVALUE(F$2)&gt;DATEVALUE("31-Oct-23"),DATEVALUE(F$2)&lt;DATEVALUE("1-Jan-24")),"n/a",IF('[1]First Plans Completed (#6&amp;7)'!G28&lt;[2]Inputs!$K$25,"&lt;"&amp;[2]Inputs!$K$25,'[1]First Plans Completed (#6&amp;7)'!G28))</f>
        <v>641</v>
      </c>
      <c r="G28" s="25" t="str">
        <f>IF(AND(DATEVALUE(G$2)&gt;DATEVALUE("31-Oct-23"),DATEVALUE(G$2)&lt;DATEVALUE("1-Jan-24")),"n/a",IF('[1]First Plans Completed (#6&amp;7)'!H28&lt;[2]Inputs!$K$25,"&lt;"&amp;[2]Inputs!$K$25,'[1]First Plans Completed (#6&amp;7)'!H28))</f>
        <v>n/a</v>
      </c>
      <c r="H28" s="25" t="str">
        <f>IF(AND(DATEVALUE(H$2)&gt;DATEVALUE("31-Oct-23"),DATEVALUE(H$2)&lt;DATEVALUE("1-Jan-24")),"n/a",IF('[1]First Plans Completed (#6&amp;7)'!I28&lt;[2]Inputs!$K$25,"&lt;"&amp;[2]Inputs!$K$25,'[1]First Plans Completed (#6&amp;7)'!I28))</f>
        <v>n/a</v>
      </c>
      <c r="I28" s="25">
        <f>IF(AND(DATEVALUE(I$2)&gt;DATEVALUE("31-Oct-23"),DATEVALUE(I$2)&lt;DATEVALUE("1-Jan-24")),"n/a",IF('[1]First Plans Completed (#6&amp;7)'!J28&lt;[2]Inputs!$K$25,"&lt;"&amp;[2]Inputs!$K$25,'[1]First Plans Completed (#6&amp;7)'!J28))</f>
        <v>105</v>
      </c>
      <c r="J28" s="25">
        <f>IF(AND(DATEVALUE(J$2)&gt;DATEVALUE("31-Oct-23"),DATEVALUE(J$2)&lt;DATEVALUE("1-Jan-24")),"n/a",IF('[1]First Plans Completed (#6&amp;7)'!K28&lt;[2]Inputs!$K$25,"&lt;"&amp;[2]Inputs!$K$25,'[1]First Plans Completed (#6&amp;7)'!K28))</f>
        <v>138</v>
      </c>
      <c r="K28" s="25">
        <f>IF(AND(DATEVALUE(K$2)&gt;DATEVALUE("31-Oct-23"),DATEVALUE(K$2)&lt;DATEVALUE("1-Jan-24")),"n/a",IF('[1]First Plans Completed (#6&amp;7)'!L28&lt;[2]Inputs!$K$25,"&lt;"&amp;[2]Inputs!$K$25,'[1]First Plans Completed (#6&amp;7)'!L28))</f>
        <v>178</v>
      </c>
      <c r="L28" s="25">
        <f>IF(AND(DATEVALUE(L$2)&gt;DATEVALUE("31-Oct-23"),DATEVALUE(L$2)&lt;DATEVALUE("1-Jan-24")),"n/a",IF('[1]First Plans Completed (#6&amp;7)'!M28&lt;[2]Inputs!$K$25,"&lt;"&amp;[2]Inputs!$K$25,'[1]First Plans Completed (#6&amp;7)'!M28))</f>
        <v>245</v>
      </c>
      <c r="M28" s="25">
        <f>IF(AND(DATEVALUE(M$2)&gt;DATEVALUE("31-Oct-23"),DATEVALUE(M$2)&lt;DATEVALUE("1-Jan-24")),"n/a",IF('[1]First Plans Completed (#6&amp;7)'!N28&lt;[2]Inputs!$K$25,"&lt;"&amp;[2]Inputs!$K$25,'[1]First Plans Completed (#6&amp;7)'!N28))</f>
        <v>396</v>
      </c>
      <c r="N28" s="25">
        <f>IF(AND(DATEVALUE(N$2)&gt;DATEVALUE("31-Oct-23"),DATEVALUE(N$2)&lt;DATEVALUE("1-Jan-24")),"n/a",IF('[1]First Plans Completed (#6&amp;7)'!O28&lt;[2]Inputs!$K$25,"&lt;"&amp;[2]Inputs!$K$25,'[1]First Plans Completed (#6&amp;7)'!O28))</f>
        <v>503</v>
      </c>
    </row>
    <row r="29" spans="1:14" customFormat="1" x14ac:dyDescent="0.3">
      <c r="A29" s="6" t="s">
        <v>35</v>
      </c>
      <c r="B29" s="18">
        <f>IF(AND(DATEVALUE(B$2)&gt;DATEVALUE("31-Oct-23"),DATEVALUE(B$2)&lt;DATEVALUE("1-Jan-24")),"n/a",IF('[1]First Plans Completed (#6&amp;7)'!C29&lt;[2]Inputs!$K$25,"&lt;"&amp;[2]Inputs!$K$25,'[1]First Plans Completed (#6&amp;7)'!C29))</f>
        <v>7271</v>
      </c>
      <c r="C29" s="18">
        <f>IF(AND(DATEVALUE(C$2)&gt;DATEVALUE("31-Oct-23"),DATEVALUE(C$2)&lt;DATEVALUE("1-Jan-24")),"n/a",IF('[1]First Plans Completed (#6&amp;7)'!D29&lt;[2]Inputs!$K$25,"&lt;"&amp;[2]Inputs!$K$25,'[1]First Plans Completed (#6&amp;7)'!D29))</f>
        <v>7758</v>
      </c>
      <c r="D29" s="18">
        <f>IF(AND(DATEVALUE(D$2)&gt;DATEVALUE("31-Oct-23"),DATEVALUE(D$2)&lt;DATEVALUE("1-Jan-24")),"n/a",IF('[1]First Plans Completed (#6&amp;7)'!E29&lt;[2]Inputs!$K$25,"&lt;"&amp;[2]Inputs!$K$25,'[1]First Plans Completed (#6&amp;7)'!E29))</f>
        <v>8313</v>
      </c>
      <c r="E29" s="18">
        <f>IF(AND(DATEVALUE(E$2)&gt;DATEVALUE("31-Oct-23"),DATEVALUE(E$2)&lt;DATEVALUE("1-Jan-24")),"n/a",IF('[1]First Plans Completed (#6&amp;7)'!F29&lt;[2]Inputs!$K$25,"&lt;"&amp;[2]Inputs!$K$25,'[1]First Plans Completed (#6&amp;7)'!F29))</f>
        <v>7531</v>
      </c>
      <c r="F29" s="18">
        <f>IF(AND(DATEVALUE(F$2)&gt;DATEVALUE("31-Oct-23"),DATEVALUE(F$2)&lt;DATEVALUE("1-Jan-24")),"n/a",IF('[1]First Plans Completed (#6&amp;7)'!G29&lt;[2]Inputs!$K$25,"&lt;"&amp;[2]Inputs!$K$25,'[1]First Plans Completed (#6&amp;7)'!G29))</f>
        <v>7906</v>
      </c>
      <c r="G29" s="18" t="str">
        <f>IF(AND(DATEVALUE(G$2)&gt;DATEVALUE("31-Oct-23"),DATEVALUE(G$2)&lt;DATEVALUE("1-Jan-24")),"n/a",IF('[1]First Plans Completed (#6&amp;7)'!H29&lt;[2]Inputs!$K$25,"&lt;"&amp;[2]Inputs!$K$25,'[1]First Plans Completed (#6&amp;7)'!H29))</f>
        <v>n/a</v>
      </c>
      <c r="H29" s="18" t="str">
        <f>IF(AND(DATEVALUE(H$2)&gt;DATEVALUE("31-Oct-23"),DATEVALUE(H$2)&lt;DATEVALUE("1-Jan-24")),"n/a",IF('[1]First Plans Completed (#6&amp;7)'!I29&lt;[2]Inputs!$K$25,"&lt;"&amp;[2]Inputs!$K$25,'[1]First Plans Completed (#6&amp;7)'!I29))</f>
        <v>n/a</v>
      </c>
      <c r="I29" s="18">
        <f>IF(AND(DATEVALUE(I$2)&gt;DATEVALUE("31-Oct-23"),DATEVALUE(I$2)&lt;DATEVALUE("1-Jan-24")),"n/a",IF('[1]First Plans Completed (#6&amp;7)'!J29&lt;[2]Inputs!$K$25,"&lt;"&amp;[2]Inputs!$K$25,'[1]First Plans Completed (#6&amp;7)'!J29))</f>
        <v>1336</v>
      </c>
      <c r="J29" s="18">
        <f>IF(AND(DATEVALUE(J$2)&gt;DATEVALUE("31-Oct-23"),DATEVALUE(J$2)&lt;DATEVALUE("1-Jan-24")),"n/a",IF('[1]First Plans Completed (#6&amp;7)'!K29&lt;[2]Inputs!$K$25,"&lt;"&amp;[2]Inputs!$K$25,'[1]First Plans Completed (#6&amp;7)'!K29))</f>
        <v>2155</v>
      </c>
      <c r="K29" s="18">
        <f>IF(AND(DATEVALUE(K$2)&gt;DATEVALUE("31-Oct-23"),DATEVALUE(K$2)&lt;DATEVALUE("1-Jan-24")),"n/a",IF('[1]First Plans Completed (#6&amp;7)'!L29&lt;[2]Inputs!$K$25,"&lt;"&amp;[2]Inputs!$K$25,'[1]First Plans Completed (#6&amp;7)'!L29))</f>
        <v>2291</v>
      </c>
      <c r="L29" s="18">
        <f>IF(AND(DATEVALUE(L$2)&gt;DATEVALUE("31-Oct-23"),DATEVALUE(L$2)&lt;DATEVALUE("1-Jan-24")),"n/a",IF('[1]First Plans Completed (#6&amp;7)'!M29&lt;[2]Inputs!$K$25,"&lt;"&amp;[2]Inputs!$K$25,'[1]First Plans Completed (#6&amp;7)'!M29))</f>
        <v>2748</v>
      </c>
      <c r="M29" s="18">
        <f>IF(AND(DATEVALUE(M$2)&gt;DATEVALUE("31-Oct-23"),DATEVALUE(M$2)&lt;DATEVALUE("1-Jan-24")),"n/a",IF('[1]First Plans Completed (#6&amp;7)'!N29&lt;[2]Inputs!$K$25,"&lt;"&amp;[2]Inputs!$K$25,'[1]First Plans Completed (#6&amp;7)'!N29))</f>
        <v>5243</v>
      </c>
      <c r="N29" s="18">
        <f>IF(AND(DATEVALUE(N$2)&gt;DATEVALUE("31-Oct-23"),DATEVALUE(N$2)&lt;DATEVALUE("1-Jan-24")),"n/a",IF('[1]First Plans Completed (#6&amp;7)'!O29&lt;[2]Inputs!$K$25,"&lt;"&amp;[2]Inputs!$K$25,'[1]First Plans Completed (#6&amp;7)'!O29))</f>
        <v>5506</v>
      </c>
    </row>
    <row r="30" spans="1:14" s="26" customFormat="1" x14ac:dyDescent="0.3">
      <c r="A30" s="39" t="s">
        <v>36</v>
      </c>
      <c r="B30" s="39"/>
      <c r="C30" s="39"/>
      <c r="D30" s="39"/>
      <c r="E30" s="39"/>
      <c r="F30" s="39"/>
      <c r="G30" s="39"/>
      <c r="H30" s="39"/>
      <c r="I30" s="39"/>
      <c r="J30" s="39"/>
      <c r="K30" s="39"/>
      <c r="L30" s="39"/>
      <c r="M30" s="39"/>
      <c r="N30" s="39"/>
    </row>
    <row r="32" spans="1:14" s="26" customFormat="1" hidden="1" x14ac:dyDescent="0.3">
      <c r="A32" s="39"/>
      <c r="B32" s="39"/>
      <c r="C32" s="39"/>
      <c r="D32" s="39"/>
      <c r="E32" s="39"/>
      <c r="F32" s="39"/>
      <c r="G32" s="39"/>
      <c r="H32" s="39"/>
      <c r="I32" s="39"/>
      <c r="J32" s="39"/>
      <c r="K32" s="39"/>
      <c r="L32" s="39"/>
      <c r="M32" s="39"/>
      <c r="N32" s="39"/>
    </row>
    <row r="34" spans="1:14" s="26" customFormat="1" hidden="1" x14ac:dyDescent="0.3">
      <c r="A34" s="39"/>
      <c r="B34" s="39"/>
      <c r="C34" s="39"/>
      <c r="D34" s="39"/>
      <c r="E34" s="39"/>
      <c r="F34" s="39"/>
      <c r="G34" s="39"/>
      <c r="H34" s="39"/>
      <c r="I34" s="39"/>
      <c r="J34" s="39"/>
      <c r="K34" s="39"/>
      <c r="L34" s="39"/>
      <c r="M34" s="39"/>
      <c r="N34" s="39"/>
    </row>
    <row r="36" spans="1:14" s="26" customFormat="1" hidden="1" x14ac:dyDescent="0.3">
      <c r="A36" s="39"/>
      <c r="B36" s="39"/>
      <c r="C36" s="39"/>
      <c r="D36" s="39"/>
      <c r="E36" s="39"/>
      <c r="F36" s="39"/>
      <c r="G36" s="39"/>
      <c r="H36" s="39"/>
      <c r="I36" s="39"/>
      <c r="J36" s="39"/>
      <c r="K36" s="39"/>
      <c r="L36" s="39"/>
      <c r="M36" s="39"/>
      <c r="N36" s="39"/>
    </row>
    <row r="38" spans="1:14" s="26" customFormat="1" hidden="1" x14ac:dyDescent="0.3">
      <c r="A38" s="39"/>
      <c r="B38" s="39"/>
      <c r="C38" s="39"/>
      <c r="D38" s="39"/>
      <c r="E38" s="39"/>
      <c r="F38" s="39"/>
      <c r="G38" s="39"/>
      <c r="H38" s="39"/>
      <c r="I38" s="39"/>
      <c r="J38" s="39"/>
      <c r="K38" s="39"/>
      <c r="L38" s="39"/>
      <c r="M38" s="39"/>
      <c r="N38" s="39"/>
    </row>
    <row r="40" spans="1:14" s="26" customFormat="1" hidden="1" x14ac:dyDescent="0.3">
      <c r="A40" s="39"/>
      <c r="B40" s="39"/>
      <c r="C40" s="39"/>
      <c r="D40" s="39"/>
      <c r="E40" s="39"/>
      <c r="F40" s="39"/>
      <c r="G40" s="39"/>
      <c r="H40" s="39"/>
      <c r="I40" s="39"/>
      <c r="J40" s="39"/>
      <c r="K40" s="39"/>
      <c r="L40" s="39"/>
      <c r="M40" s="39"/>
      <c r="N40" s="39"/>
    </row>
    <row r="42" spans="1:14" s="26" customFormat="1" hidden="1" x14ac:dyDescent="0.3">
      <c r="A42" s="39"/>
      <c r="B42" s="39"/>
      <c r="C42" s="39"/>
      <c r="D42" s="39"/>
      <c r="E42" s="39"/>
      <c r="F42" s="39"/>
      <c r="G42" s="39"/>
      <c r="H42" s="39"/>
      <c r="I42" s="39"/>
      <c r="J42" s="39"/>
      <c r="K42" s="39"/>
      <c r="L42" s="39"/>
      <c r="M42" s="39"/>
      <c r="N42" s="39"/>
    </row>
    <row r="44" spans="1:14" s="26" customFormat="1" hidden="1" x14ac:dyDescent="0.3">
      <c r="A44" s="39"/>
      <c r="B44" s="39"/>
      <c r="C44" s="39"/>
      <c r="D44" s="39"/>
      <c r="E44" s="39"/>
      <c r="F44" s="39"/>
      <c r="G44" s="39"/>
      <c r="H44" s="39"/>
      <c r="I44" s="39"/>
      <c r="J44" s="39"/>
      <c r="K44" s="39"/>
      <c r="L44" s="39"/>
      <c r="M44" s="39"/>
      <c r="N44" s="39"/>
    </row>
    <row r="46" spans="1:14" s="26" customFormat="1" hidden="1" x14ac:dyDescent="0.3">
      <c r="A46" s="39"/>
      <c r="B46" s="39"/>
      <c r="C46" s="39"/>
      <c r="D46" s="39"/>
      <c r="E46" s="39"/>
      <c r="F46" s="39"/>
      <c r="G46" s="39"/>
      <c r="H46" s="39"/>
      <c r="I46" s="39"/>
      <c r="J46" s="39"/>
      <c r="K46" s="39"/>
      <c r="L46" s="39"/>
      <c r="M46" s="39"/>
      <c r="N46" s="39"/>
    </row>
    <row r="48" spans="1:14" s="26" customFormat="1" hidden="1" x14ac:dyDescent="0.3">
      <c r="A48" s="39"/>
      <c r="B48" s="39"/>
      <c r="C48" s="39"/>
      <c r="D48" s="39"/>
      <c r="E48" s="39"/>
      <c r="F48" s="39"/>
      <c r="G48" s="39"/>
      <c r="H48" s="39"/>
      <c r="I48" s="39"/>
      <c r="J48" s="39"/>
      <c r="K48" s="39"/>
      <c r="L48" s="39"/>
      <c r="M48" s="39"/>
      <c r="N48" s="39"/>
    </row>
    <row r="50" spans="1:14" s="26" customFormat="1" hidden="1" x14ac:dyDescent="0.3">
      <c r="A50" s="39"/>
      <c r="B50" s="39"/>
      <c r="C50" s="39"/>
      <c r="D50" s="39"/>
      <c r="E50" s="39"/>
      <c r="F50" s="39"/>
      <c r="G50" s="39"/>
      <c r="H50" s="39"/>
      <c r="I50" s="39"/>
      <c r="J50" s="39"/>
      <c r="K50" s="39"/>
      <c r="L50" s="39"/>
      <c r="M50" s="39"/>
      <c r="N50" s="39"/>
    </row>
    <row r="52" spans="1:14" s="26" customFormat="1" hidden="1" x14ac:dyDescent="0.3">
      <c r="A52" s="39"/>
      <c r="B52" s="39"/>
      <c r="C52" s="39"/>
      <c r="D52" s="39"/>
      <c r="E52" s="39"/>
      <c r="F52" s="39"/>
      <c r="G52" s="39"/>
      <c r="H52" s="39"/>
      <c r="I52" s="39"/>
      <c r="J52" s="39"/>
      <c r="K52" s="39"/>
      <c r="L52" s="39"/>
      <c r="M52" s="39"/>
      <c r="N52" s="39"/>
    </row>
    <row r="54" spans="1:14" s="26" customFormat="1" hidden="1" x14ac:dyDescent="0.3">
      <c r="A54" s="39"/>
      <c r="B54" s="39"/>
      <c r="C54" s="39"/>
      <c r="D54" s="39"/>
      <c r="E54" s="39"/>
      <c r="F54" s="39"/>
      <c r="G54" s="39"/>
      <c r="H54" s="39"/>
      <c r="I54" s="39"/>
      <c r="J54" s="39"/>
      <c r="K54" s="39"/>
      <c r="L54" s="39"/>
      <c r="M54" s="39"/>
      <c r="N54" s="39"/>
    </row>
    <row r="56" spans="1:14" s="26" customFormat="1" hidden="1" x14ac:dyDescent="0.3">
      <c r="A56" s="39"/>
      <c r="B56" s="39"/>
      <c r="C56" s="39"/>
      <c r="D56" s="39"/>
      <c r="E56" s="39"/>
      <c r="F56" s="39"/>
      <c r="G56" s="39"/>
      <c r="H56" s="39"/>
      <c r="I56" s="39"/>
      <c r="J56" s="39"/>
      <c r="K56" s="39"/>
      <c r="L56" s="39"/>
      <c r="M56" s="39"/>
      <c r="N56" s="39"/>
    </row>
    <row r="58" spans="1:14" s="26" customFormat="1" hidden="1" x14ac:dyDescent="0.3">
      <c r="A58" s="39"/>
      <c r="B58" s="39"/>
      <c r="C58" s="39"/>
      <c r="D58" s="39"/>
      <c r="E58" s="39"/>
      <c r="F58" s="39"/>
      <c r="G58" s="39"/>
      <c r="H58" s="39"/>
      <c r="I58" s="39"/>
      <c r="J58" s="39"/>
      <c r="K58" s="39"/>
      <c r="L58" s="39"/>
      <c r="M58" s="39"/>
      <c r="N58" s="39"/>
    </row>
    <row r="60" spans="1:14" s="26" customFormat="1" hidden="1" x14ac:dyDescent="0.3">
      <c r="A60" s="39"/>
      <c r="B60" s="39"/>
      <c r="C60" s="39"/>
      <c r="D60" s="39"/>
      <c r="E60" s="39"/>
      <c r="F60" s="39"/>
      <c r="G60" s="39"/>
      <c r="H60" s="39"/>
      <c r="I60" s="39"/>
      <c r="J60" s="39"/>
      <c r="K60" s="39"/>
      <c r="L60" s="39"/>
      <c r="M60" s="39"/>
      <c r="N60" s="39"/>
    </row>
    <row r="62" spans="1:14" s="26" customFormat="1" hidden="1" x14ac:dyDescent="0.3">
      <c r="A62" s="39"/>
      <c r="B62" s="39"/>
      <c r="C62" s="39"/>
      <c r="D62" s="39"/>
      <c r="E62" s="39"/>
      <c r="F62" s="39"/>
      <c r="G62" s="39"/>
      <c r="H62" s="39"/>
      <c r="I62" s="39"/>
      <c r="J62" s="39"/>
      <c r="K62" s="39"/>
      <c r="L62" s="39"/>
      <c r="M62" s="39"/>
      <c r="N62" s="39"/>
    </row>
    <row r="64" spans="1:14" s="26" customFormat="1" hidden="1" x14ac:dyDescent="0.3">
      <c r="A64" s="39"/>
      <c r="B64" s="39"/>
      <c r="C64" s="39"/>
      <c r="D64" s="39"/>
      <c r="E64" s="39"/>
      <c r="F64" s="39"/>
      <c r="G64" s="39"/>
      <c r="H64" s="39"/>
      <c r="I64" s="39"/>
      <c r="J64" s="39"/>
      <c r="K64" s="39"/>
      <c r="L64" s="39"/>
      <c r="M64" s="39"/>
      <c r="N64" s="39"/>
    </row>
    <row r="66" spans="1:14" s="26" customFormat="1" hidden="1" x14ac:dyDescent="0.3">
      <c r="A66" s="39"/>
      <c r="B66" s="39"/>
      <c r="C66" s="39"/>
      <c r="D66" s="39"/>
      <c r="E66" s="39"/>
      <c r="F66" s="39"/>
      <c r="G66" s="39"/>
      <c r="H66" s="39"/>
      <c r="I66" s="39"/>
      <c r="J66" s="39"/>
      <c r="K66" s="39"/>
      <c r="L66" s="39"/>
      <c r="M66" s="39"/>
      <c r="N66" s="39"/>
    </row>
    <row r="68" spans="1:14" s="26" customFormat="1" hidden="1" x14ac:dyDescent="0.3">
      <c r="A68" s="39"/>
      <c r="B68" s="39"/>
      <c r="C68" s="39"/>
      <c r="D68" s="39"/>
      <c r="E68" s="39"/>
      <c r="F68" s="39"/>
      <c r="G68" s="39"/>
      <c r="H68" s="39"/>
      <c r="I68" s="39"/>
      <c r="J68" s="39"/>
      <c r="K68" s="39"/>
      <c r="L68" s="39"/>
      <c r="M68" s="39"/>
      <c r="N68" s="39"/>
    </row>
    <row r="70" spans="1:14" s="26" customFormat="1" hidden="1" x14ac:dyDescent="0.3">
      <c r="A70" s="39"/>
      <c r="B70" s="39"/>
      <c r="C70" s="39"/>
      <c r="D70" s="39"/>
      <c r="E70" s="39"/>
      <c r="F70" s="39"/>
      <c r="G70" s="39"/>
      <c r="H70" s="39"/>
      <c r="I70" s="39"/>
      <c r="J70" s="39"/>
      <c r="K70" s="39"/>
      <c r="L70" s="39"/>
      <c r="M70" s="39"/>
      <c r="N70" s="39"/>
    </row>
  </sheetData>
  <mergeCells count="2">
    <mergeCell ref="A30:N1048576"/>
    <mergeCell ref="A1:N1"/>
  </mergeCells>
  <hyperlinks>
    <hyperlink ref="A30" location="'Table of Contents'!A1" display="Back to Table of Contents" xr:uid="{00000000-0004-0000-06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1C00319-C390-48A5-99CD-5737EFEB8651}"/>
</file>

<file path=customXml/itemProps2.xml><?xml version="1.0" encoding="utf-8"?>
<ds:datastoreItem xmlns:ds="http://schemas.openxmlformats.org/officeDocument/2006/customXml" ds:itemID="{C396C964-0B7B-4CF4-A08A-2DA756C6C1F6}"/>
</file>

<file path=customXml/itemProps3.xml><?xml version="1.0" encoding="utf-8"?>
<ds:datastoreItem xmlns:ds="http://schemas.openxmlformats.org/officeDocument/2006/customXml" ds:itemID="{CC1B11AD-8013-4A74-8A1F-9096229577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Table of Contents</vt:lpstr>
      <vt:lpstr>Table R.1</vt:lpstr>
      <vt:lpstr>Table R.3</vt:lpstr>
      <vt:lpstr>Table R.5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2022-11-02T02:57:18Z</dcterms:created>
  <dcterms:modified xsi:type="dcterms:W3CDTF">2024-08-13T10:13:00Z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