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X:\Scheme_Actuary\02 Governance\02 NDIA governance\08 COAG\231231 - Quarterly report 31 December 2023\99 Sent\06 Sent to Public\Supplements\"/>
    </mc:Choice>
  </mc:AlternateContent>
  <xr:revisionPtr revIDLastSave="0" documentId="13_ncr:1_{59F53E72-45D3-4A21-AC1C-A300C97EA6F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Intro" sheetId="1" r:id="rId1"/>
    <sheet name="TableOfContents" sheetId="3" r:id="rId2"/>
    <sheet name="Table Q.1" sheetId="2" r:id="rId3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<sst xmlns="http://schemas.openxmlformats.org/spreadsheetml/2006/main" count="235" uniqueCount="120">
  <si>
    <t>Service District</t>
  </si>
  <si>
    <t>Phasing date began</t>
  </si>
  <si>
    <t>Subsequent plan (non-SIL)</t>
  </si>
  <si>
    <t>Subsequent plan (Total)</t>
  </si>
  <si>
    <t>NSW - Central Coast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</si>
  <si>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</si>
  <si>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</si>
  <si>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</si>
  <si>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</si>
  <si>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</si>
  <si>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</si>
  <si>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</si>
  <si>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</si>
  <si>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</si>
  <si>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</si>
  <si>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</si>
  <si>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</si>
  <si>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</si>
  <si>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</si>
  <si>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</si>
  <si>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</si>
  <si>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</si>
  <si>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</si>
  <si>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</si>
  <si>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</si>
  <si>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</si>
  <si>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</si>
  <si>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</si>
  <si>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</si>
  <si>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</si>
  <si>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</si>
  <si>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</si>
  <si>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</si>
  <si>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</si>
  <si>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</si>
  <si>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</si>
  <si>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</si>
  <si>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</si>
  <si>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</si>
  <si>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</si>
  <si>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</si>
  <si>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</si>
  <si>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</si>
  <si>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</si>
  <si>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</si>
  <si>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</si>
  <si>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</si>
  <si>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</si>
  <si>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</si>
  <si>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</si>
  <si>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</si>
  <si>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</si>
  <si>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</si>
  <si>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</si>
  <si>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</si>
  <si>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</si>
  <si>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</si>
  <si>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</si>
  <si>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</si>
  <si>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</si>
  <si>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</si>
  <si>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</si>
  <si>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TAS North</t>
  </si>
  <si>
    <t>TAS North West</t>
  </si>
  <si>
    <t>TAS South East</t>
  </si>
  <si>
    <t>TAS South West</t>
  </si>
  <si>
    <t>ACT - Australian Capital Territory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</si>
  <si>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</si>
  <si>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</si>
  <si>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</si>
  <si>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</si>
  <si>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</si>
  <si>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</si>
  <si>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</si>
  <si>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</si>
  <si>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</si>
  <si>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</si>
  <si>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</si>
  <si>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</si>
  <si>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</si>
  <si>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</si>
  <si>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</si>
  <si>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</si>
  <si>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</si>
  <si>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</si>
  <si>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</si>
  <si>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Link</t>
  </si>
  <si>
    <t>Table of Contents</t>
  </si>
  <si>
    <t>Go to Table Q.1</t>
  </si>
  <si>
    <t>Heading</t>
  </si>
  <si>
    <t>Back to Intro</t>
  </si>
  <si>
    <t>Utilisation rates by service districts</t>
  </si>
  <si>
    <t>Utilisation is only shown if there are more than 25 participants in the group.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</si>
  <si>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</si>
  <si>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Go to Table of Contents</t>
  </si>
  <si>
    <t>Back to Table of Contents</t>
  </si>
  <si>
    <t>Service district is defined by the current residential address of the participant.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</si>
  <si>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</si>
  <si>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</si>
  <si>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n/a</t>
  </si>
  <si>
    <t>Subsequent plan
 (SIL)</t>
  </si>
  <si>
    <t>Total 
(non-SIL)</t>
  </si>
  <si>
    <t>Total 
(SIL)</t>
  </si>
  <si>
    <t>First plan
 (SIL)</t>
  </si>
  <si>
    <t>First plan 
(non-SIL)</t>
  </si>
  <si>
    <t>First plan
(Total)</t>
  </si>
  <si>
    <t>Total 
(Total)</t>
  </si>
  <si>
    <t>Supplement Q: Utilisation rates by service districts</t>
  </si>
  <si>
    <t>Table Q.1 Utilisation breakdown by Service District and participants SIL status as at December 2023</t>
  </si>
  <si>
    <t>New South Wales Total</t>
  </si>
  <si>
    <t>VIC - Total</t>
  </si>
  <si>
    <t>Queensland Total</t>
  </si>
  <si>
    <t>South Australia Total</t>
  </si>
  <si>
    <t>Tasmania Total</t>
  </si>
  <si>
    <t>Australian Capital Territory Total</t>
  </si>
  <si>
    <t>Northern Territory Total</t>
  </si>
  <si>
    <t>Western Australia Total</t>
  </si>
  <si>
    <t>National Total</t>
  </si>
  <si>
    <t>WA - Other</t>
  </si>
  <si>
    <t>Utilisation of committed supports from 1 April 2023 to 30 September 2023 is shown in the table – experience in the most recent 3 months is still emerging and is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</si>
</sst>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5" xfId="0" applyFont="1" applyBorder="1" applyAlignment="1">
      <alignment horizontal="left" vertical="center" indent="1"/>
    </xf>
    <xf numFmtId="17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17" fontId="8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" fontId="9" fillId="0" borderId="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17" fontId="8" fillId="0" borderId="1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5" fontId="9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5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7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5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9" fillId="0" borderId="11" xfId="0" applyFont="1" applyBorder="1" applyAlignment="1">
      <alignment horizontal="left" vertical="center" indent="1"/>
    </xf>
    <xf numFmtId="17" fontId="9" fillId="0" borderId="12" xfId="0" applyNumberFormat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17" dataDxfId="16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5"/>
    <tableColumn id="2" xr3:uid="{5F6221CF-9E63-4152-A1B7-C914B5BC5131}" name="Link" dataDxfId="14" dataCellStyle="Hyperlink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67D2A-436D-475E-8B74-29E09833B951}" name="Table2" displayName="Table2" ref="A2:K94" totalsRowShown="0" headerRowDxfId="13" dataDxfId="12" tableBorderDxfId="11">
  <autoFilter ref="A2:K94" xr:uid="{F6A67D2A-436D-475E-8B74-29E09833B9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BD6C3E4-DBF6-44EA-9568-BFBE9390BDA3}" name="Service District" dataDxfId="10"/>
    <tableColumn id="2" xr3:uid="{C9FE2FF1-0499-4CB0-9AB6-A2FFA2FABE7A}" name="Phasing date began" dataDxfId="9"/>
    <tableColumn id="3" xr3:uid="{522A8598-440D-4236-99DB-9F61D7B9D455}" name="First plan_x000a_ (SIL)" dataDxfId="8"/>
    <tableColumn id="4" xr3:uid="{58BCF0AF-EFD6-450A-90D4-167C2ABBA9EF}" name="Subsequent plan_x000a_ (SIL)" dataDxfId="7"/>
    <tableColumn id="5" xr3:uid="{3CB17970-25CB-4C2B-9965-3B1ABAAC0B2E}" name="Total _x000a_(SIL)" dataDxfId="6"/>
    <tableColumn id="6" xr3:uid="{F0A5EC8B-1384-439B-8F93-2D183DC91890}" name="First plan _x000a_(non-SIL)" dataDxfId="5"/>
    <tableColumn id="7" xr3:uid="{F01CB1F1-E90C-4EC3-B49C-6C6B0744E16F}" name="Subsequent plan (non-SIL)" dataDxfId="4"/>
    <tableColumn id="8" xr3:uid="{D6C07136-10F8-4420-859B-1FC787ABDE29}" name="Total _x000a_(non-SIL)" dataDxfId="3"/>
    <tableColumn id="9" xr3:uid="{A432BEBF-1F63-4921-BCFF-EF458043A888}" name="First plan_x000a_(Total)" dataDxfId="2"/>
    <tableColumn id="10" xr3:uid="{D9974DAD-59BC-4931-8986-7B6860607CA7}" name="Subsequent plan (Total)" dataDxfId="1"/>
    <tableColumn id="11" xr3:uid="{30337754-4AA1-4B74-BACD-86E732ABB7E0}" name="Total _x000a_(Total)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"/>
  <sheetViews>
    <sheetView tabSelected="1" zoomScaleNormal="100" workbookViewId="0"/>
  </sheetViews>
  <sheetFormatPr defaultColWidth="0" defaultRowHeight="15.5" zeroHeight="1" x14ac:dyDescent="0.35"/>
  <cols>
    <col min="1" max="1" width="149.1796875" style="1" customWidth="1"/>
    <col min="2" max="27" width="0" style="1" hidden="1" customWidth="1"/>
    <col min="28" max="16383" width="8.7265625" style="1" hidden="1"/>
    <col min="16384" max="16384" width="1" style="1" hidden="1" customWidth="1"/>
  </cols>
  <sheetData>
    <row r="1" spans="1:4" s="23" customFormat="1" ht="25.5" customHeight="1" x14ac:dyDescent="0.35">
      <c r="A1" s="40" t="s">
        <v>107</v>
      </c>
      <c r="B1" s="1"/>
      <c r="C1" s="4"/>
      <c r="D1" s="4"/>
    </row>
    <row r="2" spans="1:4" s="23" customFormat="1" ht="25.5" customHeight="1" x14ac:dyDescent="0.35">
      <c r="A2" s="41" t="s">
        <v>91</v>
      </c>
      <c r="B2" s="1"/>
      <c r="C2" s="4"/>
      <c r="D2" s="4"/>
    </row>
    <row r="3" spans="1:4" s="22" customFormat="1" ht="34.5" customHeight="1" x14ac:dyDescent="0.35">
      <c r="A3" s="22" t="s">
        <v>93</v>
      </c>
    </row>
    <row r="4" spans="1:4" s="22" customFormat="1" ht="31" x14ac:dyDescent="0.35">
      <c r="A4" s="22" t="s">
        <v>119</v>
      </c>
    </row>
    <row r="5" spans="1:4" s="24" customFormat="1" x14ac:dyDescent="0.35">
      <c r="A5" s="22" t="str">
        <f>"'Other' includes utilisation for participants with service district information missing."</f>
        <v>'Other' includes utilisation for participants with service district information missing.</v>
      </c>
    </row>
    <row r="6" spans="1:4" s="24" customFormat="1" ht="17.25" customHeight="1" x14ac:dyDescent="0.35">
      <c r="A6" s="22" t="s">
        <v>92</v>
      </c>
    </row>
    <row r="7" spans="1:4" s="24" customFormat="1" ht="35" customHeight="1" x14ac:dyDescent="0.35">
      <c r="A7" s="22" t="s">
        <v>98</v>
      </c>
    </row>
    <row r="8" spans="1:4" s="24" customFormat="1" ht="34.5" customHeight="1" x14ac:dyDescent="0.35">
      <c r="A8" s="22" t="s">
        <v>97</v>
      </c>
    </row>
    <row r="9" spans="1:4" s="24" customFormat="1" x14ac:dyDescent="0.35">
      <c r="A9" s="22" t="s">
        <v>96</v>
      </c>
    </row>
    <row r="10" spans="1:4" s="24" customFormat="1" ht="17.25" customHeight="1" x14ac:dyDescent="0.35">
      <c r="A10" s="47" t="s">
        <v>94</v>
      </c>
    </row>
    <row r="11" spans="1:4" ht="24" hidden="1" customHeight="1" x14ac:dyDescent="0.35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dimension ref="A1:B4"/>
  <sheetViews>
    <sheetView zoomScaleNormal="100" workbookViewId="0"/>
  </sheetViews>
  <sheetFormatPr defaultColWidth="0" defaultRowHeight="15.5" zeroHeight="1" x14ac:dyDescent="0.35"/>
  <cols>
    <col min="1" max="1" width="104.1796875" style="2" bestFit="1" customWidth="1"/>
    <col min="2" max="2" width="16.7265625" style="2" bestFit="1" customWidth="1"/>
    <col min="3" max="16384" width="8.7265625" style="2" hidden="1"/>
  </cols>
  <sheetData>
    <row r="1" spans="1:2" x14ac:dyDescent="0.35">
      <c r="A1" s="4" t="s">
        <v>87</v>
      </c>
    </row>
    <row r="2" spans="1:2" s="6" customFormat="1" x14ac:dyDescent="0.35">
      <c r="A2" s="5" t="s">
        <v>89</v>
      </c>
      <c r="B2" s="5" t="s">
        <v>86</v>
      </c>
    </row>
    <row r="3" spans="1:2" x14ac:dyDescent="0.35">
      <c r="A3" s="2" t="s">
        <v>108</v>
      </c>
      <c r="B3" s="3" t="s">
        <v>88</v>
      </c>
    </row>
    <row r="4" spans="1:2" x14ac:dyDescent="0.35">
      <c r="A4" s="3" t="s">
        <v>90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zoomScaleNormal="100" workbookViewId="0">
      <selection sqref="A1:K1"/>
    </sheetView>
  </sheetViews>
  <sheetFormatPr defaultColWidth="0" defaultRowHeight="15.5" zeroHeight="1" x14ac:dyDescent="0.35"/>
  <cols>
    <col min="1" max="1" width="39.81640625" style="2" bestFit="1" customWidth="1"/>
    <col min="2" max="2" width="23.453125" style="2" bestFit="1" customWidth="1"/>
    <col min="3" max="3" width="19" style="2" bestFit="1" customWidth="1"/>
    <col min="4" max="4" width="27.7265625" style="2" bestFit="1" customWidth="1"/>
    <col min="5" max="5" width="14.1796875" style="2" bestFit="1" customWidth="1"/>
    <col min="6" max="6" width="24.1796875" style="2" bestFit="1" customWidth="1"/>
    <col min="7" max="7" width="31.1796875" style="2" bestFit="1" customWidth="1"/>
    <col min="8" max="8" width="19.26953125" style="2" bestFit="1" customWidth="1"/>
    <col min="9" max="9" width="20.26953125" style="2" bestFit="1" customWidth="1"/>
    <col min="10" max="10" width="27.81640625" style="2" bestFit="1" customWidth="1"/>
    <col min="11" max="11" width="16" style="2" bestFit="1" customWidth="1"/>
    <col min="12" max="16384" width="8.7265625" style="2" hidden="1"/>
  </cols>
  <sheetData>
    <row r="1" spans="1:11" s="21" customFormat="1" ht="26.5" customHeight="1" x14ac:dyDescent="0.35">
      <c r="A1" s="52" t="str">
        <f>TableOfContents!A3</f>
        <v>Table Q.1 Utilisation breakdown by Service District and participants SIL status as at December 2023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x14ac:dyDescent="0.35">
      <c r="A2" s="5" t="s">
        <v>0</v>
      </c>
      <c r="B2" s="42" t="s">
        <v>1</v>
      </c>
      <c r="C2" s="43" t="s">
        <v>103</v>
      </c>
      <c r="D2" s="44" t="s">
        <v>100</v>
      </c>
      <c r="E2" s="45" t="s">
        <v>102</v>
      </c>
      <c r="F2" s="43" t="s">
        <v>104</v>
      </c>
      <c r="G2" s="44" t="s">
        <v>2</v>
      </c>
      <c r="H2" s="46" t="s">
        <v>101</v>
      </c>
      <c r="I2" s="43" t="s">
        <v>105</v>
      </c>
      <c r="J2" s="44" t="s">
        <v>3</v>
      </c>
      <c r="K2" s="43" t="s">
        <v>106</v>
      </c>
    </row>
    <row r="3" spans="1:11" x14ac:dyDescent="0.35">
      <c r="A3" s="7" t="s">
        <v>4</v>
      </c>
      <c r="B3" s="8">
        <v>42552</v>
      </c>
      <c r="C3" s="25" t="s">
        <v>99</v>
      </c>
      <c r="D3" s="25">
        <v>0.9247647042845264</v>
      </c>
      <c r="E3" s="26">
        <v>0.9240220873350824</v>
      </c>
      <c r="F3" s="25">
        <v>0.59718904297261399</v>
      </c>
      <c r="G3" s="25">
        <v>0.74337006931054816</v>
      </c>
      <c r="H3" s="26">
        <v>0.72745849622037806</v>
      </c>
      <c r="I3" s="25">
        <v>0.62280686881835756</v>
      </c>
      <c r="J3" s="25">
        <v>0.81401423974388942</v>
      </c>
      <c r="K3" s="25">
        <v>0.79954351609660612</v>
      </c>
    </row>
    <row r="4" spans="1:11" x14ac:dyDescent="0.35">
      <c r="A4" s="9" t="s">
        <v>5</v>
      </c>
      <c r="B4" s="10">
        <v>42917</v>
      </c>
      <c r="C4" s="27" t="s">
        <v>99</v>
      </c>
      <c r="D4" s="27">
        <v>0.88989757506835543</v>
      </c>
      <c r="E4" s="28">
        <v>0.87809979801222993</v>
      </c>
      <c r="F4" s="27">
        <v>0.43787411026459155</v>
      </c>
      <c r="G4" s="27">
        <v>0.61093280406009864</v>
      </c>
      <c r="H4" s="28">
        <v>0.58339559536489949</v>
      </c>
      <c r="I4" s="27">
        <v>0.4301347156767476</v>
      </c>
      <c r="J4" s="27">
        <v>0.689097546940316</v>
      </c>
      <c r="K4" s="27">
        <v>0.65704916661368373</v>
      </c>
    </row>
    <row r="5" spans="1:11" x14ac:dyDescent="0.35">
      <c r="A5" s="9" t="s">
        <v>6</v>
      </c>
      <c r="B5" s="10">
        <v>42552</v>
      </c>
      <c r="C5" s="27">
        <v>0.85709411313342831</v>
      </c>
      <c r="D5" s="27">
        <v>0.90550897738419633</v>
      </c>
      <c r="E5" s="28">
        <v>0.90507481264986256</v>
      </c>
      <c r="F5" s="27">
        <v>0.59329466048635238</v>
      </c>
      <c r="G5" s="27">
        <v>0.73089435146240067</v>
      </c>
      <c r="H5" s="28">
        <v>0.71717916543967863</v>
      </c>
      <c r="I5" s="27">
        <v>0.60763907463421851</v>
      </c>
      <c r="J5" s="27">
        <v>0.80300778718182864</v>
      </c>
      <c r="K5" s="27">
        <v>0.79044448900147146</v>
      </c>
    </row>
    <row r="6" spans="1:11" x14ac:dyDescent="0.35">
      <c r="A6" s="9" t="s">
        <v>7</v>
      </c>
      <c r="B6" s="10">
        <v>42917</v>
      </c>
      <c r="C6" s="27" t="s">
        <v>99</v>
      </c>
      <c r="D6" s="27">
        <v>0.90282019862159468</v>
      </c>
      <c r="E6" s="28">
        <v>0.90320296452024273</v>
      </c>
      <c r="F6" s="27">
        <v>0.62241574396925448</v>
      </c>
      <c r="G6" s="27">
        <v>0.76256655052204181</v>
      </c>
      <c r="H6" s="28">
        <v>0.75029278644422315</v>
      </c>
      <c r="I6" s="27">
        <v>0.64653087866057923</v>
      </c>
      <c r="J6" s="27">
        <v>0.81469137528963875</v>
      </c>
      <c r="K6" s="27">
        <v>0.80436551220435071</v>
      </c>
    </row>
    <row r="7" spans="1:11" x14ac:dyDescent="0.35">
      <c r="A7" s="9" t="s">
        <v>8</v>
      </c>
      <c r="B7" s="10">
        <v>42917</v>
      </c>
      <c r="C7" s="27" t="s">
        <v>99</v>
      </c>
      <c r="D7" s="27">
        <v>0.88284155956182531</v>
      </c>
      <c r="E7" s="28">
        <v>0.88240810649319357</v>
      </c>
      <c r="F7" s="27">
        <v>0.59786193678455757</v>
      </c>
      <c r="G7" s="27">
        <v>0.74151864649984911</v>
      </c>
      <c r="H7" s="28">
        <v>0.72687416833693763</v>
      </c>
      <c r="I7" s="27">
        <v>0.60918510575517171</v>
      </c>
      <c r="J7" s="27">
        <v>0.78084032842569728</v>
      </c>
      <c r="K7" s="27">
        <v>0.76728115193622648</v>
      </c>
    </row>
    <row r="8" spans="1:11" x14ac:dyDescent="0.35">
      <c r="A8" s="9" t="s">
        <v>9</v>
      </c>
      <c r="B8" s="10">
        <v>42917</v>
      </c>
      <c r="C8" s="27" t="s">
        <v>99</v>
      </c>
      <c r="D8" s="27">
        <v>0.89180106013593707</v>
      </c>
      <c r="E8" s="27">
        <v>0.8897464629912275</v>
      </c>
      <c r="F8" s="29">
        <v>0.55720382790346501</v>
      </c>
      <c r="G8" s="27">
        <v>0.70576761368387841</v>
      </c>
      <c r="H8" s="28">
        <v>0.68910705470800793</v>
      </c>
      <c r="I8" s="27">
        <v>0.55929374541389321</v>
      </c>
      <c r="J8" s="27">
        <v>0.77485059769910347</v>
      </c>
      <c r="K8" s="27">
        <v>0.75847481913400017</v>
      </c>
    </row>
    <row r="9" spans="1:11" x14ac:dyDescent="0.35">
      <c r="A9" s="9" t="s">
        <v>10</v>
      </c>
      <c r="B9" s="10">
        <v>42552</v>
      </c>
      <c r="C9" s="27" t="s">
        <v>99</v>
      </c>
      <c r="D9" s="27">
        <v>0.90849184674724426</v>
      </c>
      <c r="E9" s="28">
        <v>0.90761123275052058</v>
      </c>
      <c r="F9" s="27">
        <v>0.63539237159045647</v>
      </c>
      <c r="G9" s="27">
        <v>0.73171887817021053</v>
      </c>
      <c r="H9" s="28">
        <v>0.72046664140398642</v>
      </c>
      <c r="I9" s="27">
        <v>0.65427002979347859</v>
      </c>
      <c r="J9" s="27">
        <v>0.80716518530373127</v>
      </c>
      <c r="K9" s="27">
        <v>0.79545441470359179</v>
      </c>
    </row>
    <row r="10" spans="1:11" x14ac:dyDescent="0.35">
      <c r="A10" s="9" t="s">
        <v>11</v>
      </c>
      <c r="B10" s="10">
        <v>42552</v>
      </c>
      <c r="C10" s="27" t="s">
        <v>99</v>
      </c>
      <c r="D10" s="27">
        <v>0.90057902762142805</v>
      </c>
      <c r="E10" s="28">
        <v>0.89915129796604631</v>
      </c>
      <c r="F10" s="27">
        <v>0.63654619715883309</v>
      </c>
      <c r="G10" s="27">
        <v>0.74267806068858833</v>
      </c>
      <c r="H10" s="28">
        <v>0.73091812551623447</v>
      </c>
      <c r="I10" s="27">
        <v>0.63610269281107745</v>
      </c>
      <c r="J10" s="27">
        <v>0.81326772236459888</v>
      </c>
      <c r="K10" s="27">
        <v>0.80148972151721898</v>
      </c>
    </row>
    <row r="11" spans="1:11" x14ac:dyDescent="0.35">
      <c r="A11" s="9" t="s">
        <v>12</v>
      </c>
      <c r="B11" s="10">
        <v>42917</v>
      </c>
      <c r="C11" s="27" t="s">
        <v>99</v>
      </c>
      <c r="D11" s="27">
        <v>0.89674691026911224</v>
      </c>
      <c r="E11" s="28">
        <v>0.89628211579542916</v>
      </c>
      <c r="F11" s="27">
        <v>0.63238813059244781</v>
      </c>
      <c r="G11" s="27">
        <v>0.7557602015306828</v>
      </c>
      <c r="H11" s="28">
        <v>0.74203586875535466</v>
      </c>
      <c r="I11" s="27">
        <v>0.63806862733012004</v>
      </c>
      <c r="J11" s="27">
        <v>0.79431896227769017</v>
      </c>
      <c r="K11" s="27">
        <v>0.78096815053707103</v>
      </c>
    </row>
    <row r="12" spans="1:11" x14ac:dyDescent="0.35">
      <c r="A12" s="9" t="s">
        <v>13</v>
      </c>
      <c r="B12" s="10">
        <v>42917</v>
      </c>
      <c r="C12" s="27" t="s">
        <v>99</v>
      </c>
      <c r="D12" s="27">
        <v>0.89337827043156803</v>
      </c>
      <c r="E12" s="28">
        <v>0.89502541693810644</v>
      </c>
      <c r="F12" s="27">
        <v>0.65258271424686465</v>
      </c>
      <c r="G12" s="27">
        <v>0.76970901537841274</v>
      </c>
      <c r="H12" s="28">
        <v>0.75495609777032879</v>
      </c>
      <c r="I12" s="27">
        <v>0.67130441361480708</v>
      </c>
      <c r="J12" s="27">
        <v>0.81380927439492134</v>
      </c>
      <c r="K12" s="27">
        <v>0.80110757381453035</v>
      </c>
    </row>
    <row r="13" spans="1:11" x14ac:dyDescent="0.35">
      <c r="A13" s="9" t="s">
        <v>14</v>
      </c>
      <c r="B13" s="10">
        <v>42552</v>
      </c>
      <c r="C13" s="27">
        <v>0.91490099853282503</v>
      </c>
      <c r="D13" s="27">
        <v>0.92111903015899332</v>
      </c>
      <c r="E13" s="28">
        <v>0.92102200911716481</v>
      </c>
      <c r="F13" s="27">
        <v>0.74250207379347222</v>
      </c>
      <c r="G13" s="27">
        <v>0.83209565936259122</v>
      </c>
      <c r="H13" s="28">
        <v>0.82139557105762673</v>
      </c>
      <c r="I13" s="27">
        <v>0.75343003333397152</v>
      </c>
      <c r="J13" s="27">
        <v>0.86474274614470992</v>
      </c>
      <c r="K13" s="27">
        <v>0.85539257954578818</v>
      </c>
    </row>
    <row r="14" spans="1:11" x14ac:dyDescent="0.35">
      <c r="A14" s="9" t="s">
        <v>15</v>
      </c>
      <c r="B14" s="10">
        <v>42552</v>
      </c>
      <c r="C14" s="27" t="s">
        <v>99</v>
      </c>
      <c r="D14" s="27">
        <v>0.86691133933325493</v>
      </c>
      <c r="E14" s="28">
        <v>0.86562226004310505</v>
      </c>
      <c r="F14" s="27">
        <v>0.561807713828267</v>
      </c>
      <c r="G14" s="27">
        <v>0.69576682425707681</v>
      </c>
      <c r="H14" s="28">
        <v>0.68245692679981906</v>
      </c>
      <c r="I14" s="27">
        <v>0.57188274161844677</v>
      </c>
      <c r="J14" s="27">
        <v>0.74619618947594768</v>
      </c>
      <c r="K14" s="27">
        <v>0.73301933242800577</v>
      </c>
    </row>
    <row r="15" spans="1:11" x14ac:dyDescent="0.35">
      <c r="A15" s="9" t="s">
        <v>16</v>
      </c>
      <c r="B15" s="10">
        <v>42917</v>
      </c>
      <c r="C15" s="27" t="s">
        <v>99</v>
      </c>
      <c r="D15" s="27">
        <v>0.90341206735014723</v>
      </c>
      <c r="E15" s="28">
        <v>0.90342897129084199</v>
      </c>
      <c r="F15" s="27">
        <v>0.62844792938314209</v>
      </c>
      <c r="G15" s="27">
        <v>0.75765036454670753</v>
      </c>
      <c r="H15" s="28">
        <v>0.74080446246950205</v>
      </c>
      <c r="I15" s="27">
        <v>0.64047977918210475</v>
      </c>
      <c r="J15" s="27">
        <v>0.79914265633003922</v>
      </c>
      <c r="K15" s="27">
        <v>0.78314396562013922</v>
      </c>
    </row>
    <row r="16" spans="1:11" x14ac:dyDescent="0.35">
      <c r="A16" s="9" t="s">
        <v>17</v>
      </c>
      <c r="B16" s="10">
        <v>42917</v>
      </c>
      <c r="C16" s="27" t="s">
        <v>99</v>
      </c>
      <c r="D16" s="27">
        <v>0.8706612619121189</v>
      </c>
      <c r="E16" s="28">
        <v>0.86999777915759102</v>
      </c>
      <c r="F16" s="27">
        <v>0.47607134052864963</v>
      </c>
      <c r="G16" s="27">
        <v>0.62304411049472541</v>
      </c>
      <c r="H16" s="28">
        <v>0.60535918516200504</v>
      </c>
      <c r="I16" s="27">
        <v>0.49710304844583419</v>
      </c>
      <c r="J16" s="27">
        <v>0.72974053087503388</v>
      </c>
      <c r="K16" s="27">
        <v>0.71191065574422796</v>
      </c>
    </row>
    <row r="17" spans="1:11" x14ac:dyDescent="0.35">
      <c r="A17" s="11" t="s">
        <v>18</v>
      </c>
      <c r="B17" s="12">
        <v>42552</v>
      </c>
      <c r="C17" s="30" t="s">
        <v>99</v>
      </c>
      <c r="D17" s="30">
        <v>0.9120248805007688</v>
      </c>
      <c r="E17" s="31">
        <v>0.91242379721394506</v>
      </c>
      <c r="F17" s="30">
        <v>0.69932483280598312</v>
      </c>
      <c r="G17" s="30">
        <v>0.79897124595591507</v>
      </c>
      <c r="H17" s="31">
        <v>0.78634260202591599</v>
      </c>
      <c r="I17" s="30">
        <v>0.71328509826768971</v>
      </c>
      <c r="J17" s="30">
        <v>0.84575469549256066</v>
      </c>
      <c r="K17" s="30">
        <v>0.83479387740264432</v>
      </c>
    </row>
    <row r="18" spans="1:11" x14ac:dyDescent="0.35">
      <c r="A18" s="13" t="s">
        <v>109</v>
      </c>
      <c r="B18" s="14" t="s">
        <v>99</v>
      </c>
      <c r="C18" s="32">
        <v>0.87767070851480233</v>
      </c>
      <c r="D18" s="32">
        <v>0.90427802554790204</v>
      </c>
      <c r="E18" s="33">
        <v>0.90395433610959175</v>
      </c>
      <c r="F18" s="32">
        <v>0.6383989001771081</v>
      </c>
      <c r="G18" s="32">
        <v>0.75634105482328573</v>
      </c>
      <c r="H18" s="33">
        <v>0.74299627629562515</v>
      </c>
      <c r="I18" s="32">
        <v>0.65178577664699644</v>
      </c>
      <c r="J18" s="32">
        <v>0.81261710158149147</v>
      </c>
      <c r="K18" s="32">
        <v>0.80019056047501014</v>
      </c>
    </row>
    <row r="19" spans="1:11" x14ac:dyDescent="0.35">
      <c r="A19" s="7" t="s">
        <v>19</v>
      </c>
      <c r="B19" s="8">
        <v>41456</v>
      </c>
      <c r="C19" s="25" t="s">
        <v>99</v>
      </c>
      <c r="D19" s="25">
        <v>0.85926887710832034</v>
      </c>
      <c r="E19" s="26">
        <v>0.85946527984952847</v>
      </c>
      <c r="F19" s="25">
        <v>0.5985727963519063</v>
      </c>
      <c r="G19" s="25">
        <v>0.69895401948422675</v>
      </c>
      <c r="H19" s="26">
        <v>0.68935869765792546</v>
      </c>
      <c r="I19" s="25">
        <v>0.61561380512457897</v>
      </c>
      <c r="J19" s="25">
        <v>0.74866507247027381</v>
      </c>
      <c r="K19" s="25">
        <v>0.73906496197165461</v>
      </c>
    </row>
    <row r="20" spans="1:11" x14ac:dyDescent="0.35">
      <c r="A20" s="9" t="s">
        <v>20</v>
      </c>
      <c r="B20" s="10">
        <v>43191</v>
      </c>
      <c r="C20" s="27" t="s">
        <v>99</v>
      </c>
      <c r="D20" s="27">
        <v>0.87226442885053457</v>
      </c>
      <c r="E20" s="28">
        <v>0.87290109141839101</v>
      </c>
      <c r="F20" s="27">
        <v>0.59119636811536158</v>
      </c>
      <c r="G20" s="27">
        <v>0.74084719382138664</v>
      </c>
      <c r="H20" s="28">
        <v>0.7199035978211924</v>
      </c>
      <c r="I20" s="27">
        <v>0.60101513849179045</v>
      </c>
      <c r="J20" s="27">
        <v>0.77888952248658538</v>
      </c>
      <c r="K20" s="27">
        <v>0.75995704336326175</v>
      </c>
    </row>
    <row r="21" spans="1:11" x14ac:dyDescent="0.35">
      <c r="A21" s="9" t="s">
        <v>21</v>
      </c>
      <c r="B21" s="10">
        <v>43374</v>
      </c>
      <c r="C21" s="27" t="s">
        <v>99</v>
      </c>
      <c r="D21" s="27">
        <v>0.88820420384638921</v>
      </c>
      <c r="E21" s="28">
        <v>0.88956571698568887</v>
      </c>
      <c r="F21" s="27">
        <v>0.58389425972743447</v>
      </c>
      <c r="G21" s="27">
        <v>0.75666082227589893</v>
      </c>
      <c r="H21" s="28">
        <v>0.72943937694801875</v>
      </c>
      <c r="I21" s="27">
        <v>0.59383213329799145</v>
      </c>
      <c r="J21" s="27">
        <v>0.7909441439621101</v>
      </c>
      <c r="K21" s="27">
        <v>0.7664748991782866</v>
      </c>
    </row>
    <row r="22" spans="1:11" x14ac:dyDescent="0.35">
      <c r="A22" s="9" t="s">
        <v>22</v>
      </c>
      <c r="B22" s="10">
        <v>42736</v>
      </c>
      <c r="C22" s="27" t="s">
        <v>99</v>
      </c>
      <c r="D22" s="27">
        <v>0.85967125293303104</v>
      </c>
      <c r="E22" s="28">
        <v>0.86031884661745961</v>
      </c>
      <c r="F22" s="27">
        <v>0.54968233144232925</v>
      </c>
      <c r="G22" s="27">
        <v>0.68341301756993811</v>
      </c>
      <c r="H22" s="28">
        <v>0.6681566496771093</v>
      </c>
      <c r="I22" s="27">
        <v>0.55824807062663018</v>
      </c>
      <c r="J22" s="27">
        <v>0.75140302616907217</v>
      </c>
      <c r="K22" s="27">
        <v>0.73700977165803938</v>
      </c>
    </row>
    <row r="23" spans="1:11" x14ac:dyDescent="0.35">
      <c r="A23" s="9" t="s">
        <v>23</v>
      </c>
      <c r="B23" s="10">
        <v>43466</v>
      </c>
      <c r="C23" s="27" t="s">
        <v>99</v>
      </c>
      <c r="D23" s="27">
        <v>0.90100264821220433</v>
      </c>
      <c r="E23" s="28">
        <v>0.90435341481039833</v>
      </c>
      <c r="F23" s="27">
        <v>0.52682230384654538</v>
      </c>
      <c r="G23" s="27">
        <v>0.68674950952826597</v>
      </c>
      <c r="H23" s="28">
        <v>0.66922669198377949</v>
      </c>
      <c r="I23" s="27">
        <v>0.54142652176053763</v>
      </c>
      <c r="J23" s="27">
        <v>0.73221344373700537</v>
      </c>
      <c r="K23" s="27">
        <v>0.71504586200753295</v>
      </c>
    </row>
    <row r="24" spans="1:11" x14ac:dyDescent="0.35">
      <c r="A24" s="9" t="s">
        <v>24</v>
      </c>
      <c r="B24" s="10">
        <v>43160</v>
      </c>
      <c r="C24" s="27" t="s">
        <v>99</v>
      </c>
      <c r="D24" s="27">
        <v>0.88968261993528797</v>
      </c>
      <c r="E24" s="28">
        <v>0.88849361922222614</v>
      </c>
      <c r="F24" s="27">
        <v>0.63041253566723343</v>
      </c>
      <c r="G24" s="27">
        <v>0.78787490951278327</v>
      </c>
      <c r="H24" s="28">
        <v>0.76650016184116077</v>
      </c>
      <c r="I24" s="27">
        <v>0.63626290360448401</v>
      </c>
      <c r="J24" s="27">
        <v>0.8096878749871198</v>
      </c>
      <c r="K24" s="27">
        <v>0.79010580487192672</v>
      </c>
    </row>
    <row r="25" spans="1:11" x14ac:dyDescent="0.35">
      <c r="A25" s="9" t="s">
        <v>25</v>
      </c>
      <c r="B25" s="10">
        <v>43040</v>
      </c>
      <c r="C25" s="27" t="s">
        <v>99</v>
      </c>
      <c r="D25" s="27">
        <v>0.87530485193248209</v>
      </c>
      <c r="E25" s="28">
        <v>0.87246915998768693</v>
      </c>
      <c r="F25" s="27">
        <v>0.61173091153495007</v>
      </c>
      <c r="G25" s="27">
        <v>0.72324413166816848</v>
      </c>
      <c r="H25" s="28">
        <v>0.71217218566731533</v>
      </c>
      <c r="I25" s="27">
        <v>0.61251533151146098</v>
      </c>
      <c r="J25" s="27">
        <v>0.78035712583561467</v>
      </c>
      <c r="K25" s="27">
        <v>0.768918563745976</v>
      </c>
    </row>
    <row r="26" spans="1:11" x14ac:dyDescent="0.35">
      <c r="A26" s="9" t="s">
        <v>26</v>
      </c>
      <c r="B26" s="10">
        <v>43009</v>
      </c>
      <c r="C26" s="27" t="s">
        <v>99</v>
      </c>
      <c r="D26" s="27">
        <v>0.88058198170754975</v>
      </c>
      <c r="E26" s="28">
        <v>0.8805748612617823</v>
      </c>
      <c r="F26" s="27">
        <v>0.52044505815451392</v>
      </c>
      <c r="G26" s="27">
        <v>0.72317293666254689</v>
      </c>
      <c r="H26" s="28">
        <v>0.69948375507143901</v>
      </c>
      <c r="I26" s="27">
        <v>0.52043463161329506</v>
      </c>
      <c r="J26" s="27">
        <v>0.76203506540963184</v>
      </c>
      <c r="K26" s="27">
        <v>0.74014151982782439</v>
      </c>
    </row>
    <row r="27" spans="1:11" x14ac:dyDescent="0.35">
      <c r="A27" s="9" t="s">
        <v>27</v>
      </c>
      <c r="B27" s="10">
        <v>42856</v>
      </c>
      <c r="C27" s="27" t="s">
        <v>99</v>
      </c>
      <c r="D27" s="27">
        <v>0.88362089953381096</v>
      </c>
      <c r="E27" s="28">
        <v>0.88362183314964871</v>
      </c>
      <c r="F27" s="27">
        <v>0.56492752229636067</v>
      </c>
      <c r="G27" s="27">
        <v>0.67890352111618191</v>
      </c>
      <c r="H27" s="28">
        <v>0.66496805312434926</v>
      </c>
      <c r="I27" s="27">
        <v>0.56493020483831879</v>
      </c>
      <c r="J27" s="27">
        <v>0.73741959038118854</v>
      </c>
      <c r="K27" s="27">
        <v>0.72181269252370173</v>
      </c>
    </row>
    <row r="28" spans="1:11" x14ac:dyDescent="0.35">
      <c r="A28" s="9" t="s">
        <v>28</v>
      </c>
      <c r="B28" s="10">
        <v>43466</v>
      </c>
      <c r="C28" s="27" t="s">
        <v>99</v>
      </c>
      <c r="D28" s="27">
        <v>0.83839950921112028</v>
      </c>
      <c r="E28" s="28">
        <v>0.83090636424622977</v>
      </c>
      <c r="F28" s="27">
        <v>0.50177416808454223</v>
      </c>
      <c r="G28" s="27">
        <v>0.64369602422973426</v>
      </c>
      <c r="H28" s="28">
        <v>0.62320634888863857</v>
      </c>
      <c r="I28" s="27">
        <v>0.49964291486208501</v>
      </c>
      <c r="J28" s="27">
        <v>0.69540936442368473</v>
      </c>
      <c r="K28" s="27">
        <v>0.67302129269388267</v>
      </c>
    </row>
    <row r="29" spans="1:11" x14ac:dyDescent="0.35">
      <c r="A29" s="9" t="s">
        <v>29</v>
      </c>
      <c r="B29" s="10">
        <v>42552</v>
      </c>
      <c r="C29" s="27" t="s">
        <v>99</v>
      </c>
      <c r="D29" s="27">
        <v>0.89194064860899969</v>
      </c>
      <c r="E29" s="28">
        <v>0.88954102650549838</v>
      </c>
      <c r="F29" s="27">
        <v>0.62559112598300204</v>
      </c>
      <c r="G29" s="27">
        <v>0.74895523594112212</v>
      </c>
      <c r="H29" s="28">
        <v>0.73239327192935511</v>
      </c>
      <c r="I29" s="27">
        <v>0.62884913483321125</v>
      </c>
      <c r="J29" s="27">
        <v>0.8000655982296373</v>
      </c>
      <c r="K29" s="27">
        <v>0.78391172616547977</v>
      </c>
    </row>
    <row r="30" spans="1:11" x14ac:dyDescent="0.35">
      <c r="A30" s="9" t="s">
        <v>30</v>
      </c>
      <c r="B30" s="10">
        <v>43040</v>
      </c>
      <c r="C30" s="27" t="s">
        <v>99</v>
      </c>
      <c r="D30" s="27">
        <v>0.87140285124739558</v>
      </c>
      <c r="E30" s="28">
        <v>0.86981214953095276</v>
      </c>
      <c r="F30" s="27">
        <v>0.62379406766230994</v>
      </c>
      <c r="G30" s="27">
        <v>0.74194771717605201</v>
      </c>
      <c r="H30" s="28">
        <v>0.72900900718728256</v>
      </c>
      <c r="I30" s="27">
        <v>0.62259118900900423</v>
      </c>
      <c r="J30" s="27">
        <v>0.78170640929102431</v>
      </c>
      <c r="K30" s="27">
        <v>0.76900266288425378</v>
      </c>
    </row>
    <row r="31" spans="1:11" x14ac:dyDescent="0.35">
      <c r="A31" s="9" t="s">
        <v>31</v>
      </c>
      <c r="B31" s="10">
        <v>43466</v>
      </c>
      <c r="C31" s="27" t="s">
        <v>99</v>
      </c>
      <c r="D31" s="27">
        <v>0.86112313474741031</v>
      </c>
      <c r="E31" s="28">
        <v>0.86112313474741031</v>
      </c>
      <c r="F31" s="27">
        <v>0.5454413860407813</v>
      </c>
      <c r="G31" s="27">
        <v>0.72444486456342261</v>
      </c>
      <c r="H31" s="28">
        <v>0.70787140272888704</v>
      </c>
      <c r="I31" s="27">
        <v>0.5454413860407813</v>
      </c>
      <c r="J31" s="27">
        <v>0.75543556156193703</v>
      </c>
      <c r="K31" s="27">
        <v>0.74007886292273362</v>
      </c>
    </row>
    <row r="32" spans="1:11" x14ac:dyDescent="0.35">
      <c r="A32" s="9" t="s">
        <v>32</v>
      </c>
      <c r="B32" s="10">
        <v>43009</v>
      </c>
      <c r="C32" s="27" t="s">
        <v>99</v>
      </c>
      <c r="D32" s="27">
        <v>0.82517588434809308</v>
      </c>
      <c r="E32" s="28">
        <v>0.81953830024314489</v>
      </c>
      <c r="F32" s="27">
        <v>0.59783789605882354</v>
      </c>
      <c r="G32" s="27">
        <v>0.69728115022012882</v>
      </c>
      <c r="H32" s="28">
        <v>0.68686686179529033</v>
      </c>
      <c r="I32" s="27">
        <v>0.59124507920958669</v>
      </c>
      <c r="J32" s="27">
        <v>0.73295384392063656</v>
      </c>
      <c r="K32" s="27">
        <v>0.72139628332877537</v>
      </c>
    </row>
    <row r="33" spans="1:11" x14ac:dyDescent="0.35">
      <c r="A33" s="9" t="s">
        <v>33</v>
      </c>
      <c r="B33" s="10">
        <v>43344</v>
      </c>
      <c r="C33" s="27" t="s">
        <v>99</v>
      </c>
      <c r="D33" s="27">
        <v>0.90443823230948162</v>
      </c>
      <c r="E33" s="28">
        <v>0.90540552023035914</v>
      </c>
      <c r="F33" s="27">
        <v>0.6577592856204918</v>
      </c>
      <c r="G33" s="27">
        <v>0.77111909935576584</v>
      </c>
      <c r="H33" s="28">
        <v>0.75562984674274036</v>
      </c>
      <c r="I33" s="27">
        <v>0.66628591798952019</v>
      </c>
      <c r="J33" s="27">
        <v>0.81018057309262637</v>
      </c>
      <c r="K33" s="27">
        <v>0.79537442831152072</v>
      </c>
    </row>
    <row r="34" spans="1:11" x14ac:dyDescent="0.35">
      <c r="A34" s="9" t="s">
        <v>34</v>
      </c>
      <c r="B34" s="10">
        <v>43009</v>
      </c>
      <c r="C34" s="27" t="s">
        <v>99</v>
      </c>
      <c r="D34" s="27">
        <v>0.83854575464248327</v>
      </c>
      <c r="E34" s="28">
        <v>0.83841770451293329</v>
      </c>
      <c r="F34" s="27">
        <v>0.49243991117094843</v>
      </c>
      <c r="G34" s="27">
        <v>0.66269486990102311</v>
      </c>
      <c r="H34" s="28">
        <v>0.64363146803543902</v>
      </c>
      <c r="I34" s="27">
        <v>0.49214177965359052</v>
      </c>
      <c r="J34" s="27">
        <v>0.73017348751989941</v>
      </c>
      <c r="K34" s="27">
        <v>0.7129955782624755</v>
      </c>
    </row>
    <row r="35" spans="1:11" x14ac:dyDescent="0.35">
      <c r="A35" s="9" t="s">
        <v>35</v>
      </c>
      <c r="B35" s="10">
        <v>43374</v>
      </c>
      <c r="C35" s="27" t="s">
        <v>99</v>
      </c>
      <c r="D35" s="27">
        <v>0.89809694264244444</v>
      </c>
      <c r="E35" s="28">
        <v>0.8955783858586579</v>
      </c>
      <c r="F35" s="27">
        <v>0.60836747340494934</v>
      </c>
      <c r="G35" s="27">
        <v>0.7564222424086493</v>
      </c>
      <c r="H35" s="28">
        <v>0.73434862052546124</v>
      </c>
      <c r="I35" s="27">
        <v>0.61733912259219914</v>
      </c>
      <c r="J35" s="27">
        <v>0.79157240444974153</v>
      </c>
      <c r="K35" s="27">
        <v>0.77041218412153412</v>
      </c>
    </row>
    <row r="36" spans="1:11" x14ac:dyDescent="0.35">
      <c r="A36" s="48" t="s">
        <v>110</v>
      </c>
      <c r="B36" s="49" t="s">
        <v>99</v>
      </c>
      <c r="C36" s="50">
        <v>0.80533695539367034</v>
      </c>
      <c r="D36" s="50">
        <v>0.87834249849799362</v>
      </c>
      <c r="E36" s="51">
        <v>0.87753219179813635</v>
      </c>
      <c r="F36" s="50">
        <v>0.59850975730923472</v>
      </c>
      <c r="G36" s="50">
        <v>0.73404980895229488</v>
      </c>
      <c r="H36" s="51">
        <v>0.71682982463125566</v>
      </c>
      <c r="I36" s="50">
        <v>0.60506189421694545</v>
      </c>
      <c r="J36" s="50">
        <v>0.77702890428335092</v>
      </c>
      <c r="K36" s="50">
        <v>0.76061345114640977</v>
      </c>
    </row>
    <row r="37" spans="1:11" x14ac:dyDescent="0.35">
      <c r="A37" s="7" t="s">
        <v>36</v>
      </c>
      <c r="B37" s="8">
        <v>43282</v>
      </c>
      <c r="C37" s="25" t="s">
        <v>99</v>
      </c>
      <c r="D37" s="25">
        <v>0.897660615873068</v>
      </c>
      <c r="E37" s="26">
        <v>0.89814510165296735</v>
      </c>
      <c r="F37" s="25">
        <v>0.61884701363348826</v>
      </c>
      <c r="G37" s="25">
        <v>0.76750904627904371</v>
      </c>
      <c r="H37" s="26">
        <v>0.7457374840268659</v>
      </c>
      <c r="I37" s="25">
        <v>0.62905987742267444</v>
      </c>
      <c r="J37" s="25">
        <v>0.81250840318004969</v>
      </c>
      <c r="K37" s="25">
        <v>0.79345598050475907</v>
      </c>
    </row>
    <row r="38" spans="1:11" x14ac:dyDescent="0.35">
      <c r="A38" s="9" t="s">
        <v>37</v>
      </c>
      <c r="B38" s="10">
        <v>43282</v>
      </c>
      <c r="C38" s="27">
        <v>0.83634064186893164</v>
      </c>
      <c r="D38" s="27">
        <v>0.89100863385442963</v>
      </c>
      <c r="E38" s="28">
        <v>0.89018721895965247</v>
      </c>
      <c r="F38" s="27">
        <v>0.62748910343284781</v>
      </c>
      <c r="G38" s="27">
        <v>0.75059394304835358</v>
      </c>
      <c r="H38" s="28">
        <v>0.73441249852293955</v>
      </c>
      <c r="I38" s="27">
        <v>0.63531165443055582</v>
      </c>
      <c r="J38" s="27">
        <v>0.78970209357336008</v>
      </c>
      <c r="K38" s="27">
        <v>0.7739729937484493</v>
      </c>
    </row>
    <row r="39" spans="1:11" x14ac:dyDescent="0.35">
      <c r="A39" s="9" t="s">
        <v>38</v>
      </c>
      <c r="B39" s="10">
        <v>42979</v>
      </c>
      <c r="C39" s="27" t="s">
        <v>99</v>
      </c>
      <c r="D39" s="27">
        <v>0.90021196540727944</v>
      </c>
      <c r="E39" s="28">
        <v>0.89681976694059007</v>
      </c>
      <c r="F39" s="27">
        <v>0.55054567778553098</v>
      </c>
      <c r="G39" s="27">
        <v>0.74850989270578372</v>
      </c>
      <c r="H39" s="28">
        <v>0.72404800210178744</v>
      </c>
      <c r="I39" s="27">
        <v>0.5451889266491674</v>
      </c>
      <c r="J39" s="27">
        <v>0.79606728290176643</v>
      </c>
      <c r="K39" s="27">
        <v>0.7736049159590761</v>
      </c>
    </row>
    <row r="40" spans="1:11" x14ac:dyDescent="0.35">
      <c r="A40" s="9" t="s">
        <v>39</v>
      </c>
      <c r="B40" s="10">
        <v>43466</v>
      </c>
      <c r="C40" s="27" t="s">
        <v>99</v>
      </c>
      <c r="D40" s="27">
        <v>0.88603354746980911</v>
      </c>
      <c r="E40" s="28">
        <v>0.88598163104150141</v>
      </c>
      <c r="F40" s="27">
        <v>0.63682519602112475</v>
      </c>
      <c r="G40" s="27">
        <v>0.75052117559586728</v>
      </c>
      <c r="H40" s="28">
        <v>0.73530080854802082</v>
      </c>
      <c r="I40" s="27">
        <v>0.64959663528394629</v>
      </c>
      <c r="J40" s="27">
        <v>0.79672655047160279</v>
      </c>
      <c r="K40" s="27">
        <v>0.78245275249131219</v>
      </c>
    </row>
    <row r="41" spans="1:11" x14ac:dyDescent="0.35">
      <c r="A41" s="9" t="s">
        <v>40</v>
      </c>
      <c r="B41" s="10">
        <v>43282</v>
      </c>
      <c r="C41" s="27" t="s">
        <v>99</v>
      </c>
      <c r="D41" s="27">
        <v>0.87481235855754558</v>
      </c>
      <c r="E41" s="28">
        <v>0.87453680087895014</v>
      </c>
      <c r="F41" s="27">
        <v>0.57152451264379445</v>
      </c>
      <c r="G41" s="27">
        <v>0.71648465525967553</v>
      </c>
      <c r="H41" s="28">
        <v>0.69804088292932975</v>
      </c>
      <c r="I41" s="27">
        <v>0.58100888197367551</v>
      </c>
      <c r="J41" s="27">
        <v>0.76732942750018951</v>
      </c>
      <c r="K41" s="27">
        <v>0.75001245355458779</v>
      </c>
    </row>
    <row r="42" spans="1:11" x14ac:dyDescent="0.35">
      <c r="A42" s="9" t="s">
        <v>41</v>
      </c>
      <c r="B42" s="10">
        <v>42887</v>
      </c>
      <c r="C42" s="27" t="s">
        <v>99</v>
      </c>
      <c r="D42" s="27">
        <v>0.89113887850209439</v>
      </c>
      <c r="E42" s="28">
        <v>0.88835810422822992</v>
      </c>
      <c r="F42" s="27">
        <v>0.58076516539644063</v>
      </c>
      <c r="G42" s="27">
        <v>0.74843771910423229</v>
      </c>
      <c r="H42" s="28">
        <v>0.72616497000857927</v>
      </c>
      <c r="I42" s="27">
        <v>0.58719591668958393</v>
      </c>
      <c r="J42" s="27">
        <v>0.79411011867892733</v>
      </c>
      <c r="K42" s="27">
        <v>0.77371685790417455</v>
      </c>
    </row>
    <row r="43" spans="1:11" x14ac:dyDescent="0.35">
      <c r="A43" s="9" t="s">
        <v>42</v>
      </c>
      <c r="B43" s="10">
        <v>42675</v>
      </c>
      <c r="C43" s="27" t="s">
        <v>99</v>
      </c>
      <c r="D43" s="27">
        <v>0.87225502036059499</v>
      </c>
      <c r="E43" s="28">
        <v>0.87002198320644963</v>
      </c>
      <c r="F43" s="27">
        <v>0.48166014638097504</v>
      </c>
      <c r="G43" s="27">
        <v>0.701953311530505</v>
      </c>
      <c r="H43" s="28">
        <v>0.67400041982595305</v>
      </c>
      <c r="I43" s="27">
        <v>0.48905894608691991</v>
      </c>
      <c r="J43" s="27">
        <v>0.75298283788526388</v>
      </c>
      <c r="K43" s="27">
        <v>0.72779251491791064</v>
      </c>
    </row>
    <row r="44" spans="1:11" x14ac:dyDescent="0.35">
      <c r="A44" s="9" t="s">
        <v>43</v>
      </c>
      <c r="B44" s="10">
        <v>43466</v>
      </c>
      <c r="C44" s="27" t="s">
        <v>99</v>
      </c>
      <c r="D44" s="27">
        <v>0.89051586712748532</v>
      </c>
      <c r="E44" s="28">
        <v>0.88670786718969563</v>
      </c>
      <c r="F44" s="27">
        <v>0.63561806797360343</v>
      </c>
      <c r="G44" s="27">
        <v>0.75602743253887361</v>
      </c>
      <c r="H44" s="28">
        <v>0.74035865625331077</v>
      </c>
      <c r="I44" s="27">
        <v>0.63619805049770894</v>
      </c>
      <c r="J44" s="27">
        <v>0.79668965525656643</v>
      </c>
      <c r="K44" s="27">
        <v>0.78088888405056689</v>
      </c>
    </row>
    <row r="45" spans="1:11" x14ac:dyDescent="0.35">
      <c r="A45" s="9" t="s">
        <v>44</v>
      </c>
      <c r="B45" s="10">
        <v>43282</v>
      </c>
      <c r="C45" s="27" t="s">
        <v>99</v>
      </c>
      <c r="D45" s="27">
        <v>0.8757751783252089</v>
      </c>
      <c r="E45" s="28">
        <v>0.87655848386972912</v>
      </c>
      <c r="F45" s="27">
        <v>0.56419073728751024</v>
      </c>
      <c r="G45" s="27">
        <v>0.75380885736617775</v>
      </c>
      <c r="H45" s="28">
        <v>0.73345373963323579</v>
      </c>
      <c r="I45" s="27">
        <v>0.57586122578550258</v>
      </c>
      <c r="J45" s="27">
        <v>0.78967428387301974</v>
      </c>
      <c r="K45" s="27">
        <v>0.77248479975703965</v>
      </c>
    </row>
    <row r="46" spans="1:11" x14ac:dyDescent="0.35">
      <c r="A46" s="9" t="s">
        <v>45</v>
      </c>
      <c r="B46" s="10">
        <v>43282</v>
      </c>
      <c r="C46" s="27" t="s">
        <v>99</v>
      </c>
      <c r="D46" s="27">
        <v>0.89412255640772853</v>
      </c>
      <c r="E46" s="28">
        <v>0.89374923921928029</v>
      </c>
      <c r="F46" s="27">
        <v>0.67295827068912784</v>
      </c>
      <c r="G46" s="27">
        <v>0.76637868830291622</v>
      </c>
      <c r="H46" s="28">
        <v>0.75266612182213666</v>
      </c>
      <c r="I46" s="27">
        <v>0.67756294477686108</v>
      </c>
      <c r="J46" s="27">
        <v>0.80842981571746186</v>
      </c>
      <c r="K46" s="27">
        <v>0.79457231386161631</v>
      </c>
    </row>
    <row r="47" spans="1:11" x14ac:dyDescent="0.35">
      <c r="A47" s="9" t="s">
        <v>46</v>
      </c>
      <c r="B47" s="10">
        <v>43040</v>
      </c>
      <c r="C47" s="27" t="s">
        <v>99</v>
      </c>
      <c r="D47" s="27">
        <v>0.89013633755469257</v>
      </c>
      <c r="E47" s="28">
        <v>0.88748716800814376</v>
      </c>
      <c r="F47" s="27">
        <v>0.48582232365390166</v>
      </c>
      <c r="G47" s="27">
        <v>0.67764863956180987</v>
      </c>
      <c r="H47" s="28">
        <v>0.65149808383591468</v>
      </c>
      <c r="I47" s="27">
        <v>0.49021506946609833</v>
      </c>
      <c r="J47" s="27">
        <v>0.73654360637423133</v>
      </c>
      <c r="K47" s="27">
        <v>0.71070193242079305</v>
      </c>
    </row>
    <row r="48" spans="1:11" x14ac:dyDescent="0.35">
      <c r="A48" s="9" t="s">
        <v>47</v>
      </c>
      <c r="B48" s="10">
        <v>42736</v>
      </c>
      <c r="C48" s="27" t="s">
        <v>99</v>
      </c>
      <c r="D48" s="27">
        <v>0.88136538631541583</v>
      </c>
      <c r="E48" s="28">
        <v>0.87815720134683406</v>
      </c>
      <c r="F48" s="27">
        <v>0.53963039838398497</v>
      </c>
      <c r="G48" s="27">
        <v>0.70281120226310367</v>
      </c>
      <c r="H48" s="28">
        <v>0.68584338848000348</v>
      </c>
      <c r="I48" s="27">
        <v>0.55767217487013621</v>
      </c>
      <c r="J48" s="27">
        <v>0.76565941723461106</v>
      </c>
      <c r="K48" s="27">
        <v>0.74972687893455736</v>
      </c>
    </row>
    <row r="49" spans="1:11" x14ac:dyDescent="0.35">
      <c r="A49" s="11" t="s">
        <v>48</v>
      </c>
      <c r="B49" s="12">
        <v>42552</v>
      </c>
      <c r="C49" s="30" t="s">
        <v>99</v>
      </c>
      <c r="D49" s="30">
        <v>0.88062493913483542</v>
      </c>
      <c r="E49" s="31">
        <v>0.88026073791700243</v>
      </c>
      <c r="F49" s="30">
        <v>0.53914927657051182</v>
      </c>
      <c r="G49" s="30">
        <v>0.70036258973786503</v>
      </c>
      <c r="H49" s="31">
        <v>0.68116487143432258</v>
      </c>
      <c r="I49" s="30">
        <v>0.56060533001488633</v>
      </c>
      <c r="J49" s="30">
        <v>0.76586808413663177</v>
      </c>
      <c r="K49" s="30">
        <v>0.74853227536143496</v>
      </c>
    </row>
    <row r="50" spans="1:11" x14ac:dyDescent="0.35">
      <c r="A50" s="13" t="s">
        <v>111</v>
      </c>
      <c r="B50" s="14" t="s">
        <v>99</v>
      </c>
      <c r="C50" s="32">
        <v>0.80156111184821255</v>
      </c>
      <c r="D50" s="34">
        <v>0.88822988772588396</v>
      </c>
      <c r="E50" s="33">
        <v>0.88704066203131693</v>
      </c>
      <c r="F50" s="32">
        <v>0.60246835617926597</v>
      </c>
      <c r="G50" s="32">
        <v>0.74139170399682608</v>
      </c>
      <c r="H50" s="33">
        <v>0.72318046660520907</v>
      </c>
      <c r="I50" s="32">
        <v>0.61065967663498699</v>
      </c>
      <c r="J50" s="32">
        <v>0.78801943658935625</v>
      </c>
      <c r="K50" s="32">
        <v>0.77082180211587015</v>
      </c>
    </row>
    <row r="51" spans="1:11" x14ac:dyDescent="0.35">
      <c r="A51" s="7" t="s">
        <v>49</v>
      </c>
      <c r="B51" s="8">
        <v>41456</v>
      </c>
      <c r="C51" s="25" t="s">
        <v>99</v>
      </c>
      <c r="D51" s="25">
        <v>0.87582795554824144</v>
      </c>
      <c r="E51" s="26">
        <v>0.87589116480736517</v>
      </c>
      <c r="F51" s="25">
        <v>0.62422314653217381</v>
      </c>
      <c r="G51" s="25">
        <v>0.71770728801412798</v>
      </c>
      <c r="H51" s="26">
        <v>0.70597767099746711</v>
      </c>
      <c r="I51" s="25">
        <v>0.62528377636934429</v>
      </c>
      <c r="J51" s="25">
        <v>0.76659568459051808</v>
      </c>
      <c r="K51" s="25">
        <v>0.75381278774199467</v>
      </c>
    </row>
    <row r="52" spans="1:11" x14ac:dyDescent="0.35">
      <c r="A52" s="9" t="s">
        <v>50</v>
      </c>
      <c r="B52" s="10">
        <v>41456</v>
      </c>
      <c r="C52" s="27" t="s">
        <v>99</v>
      </c>
      <c r="D52" s="27">
        <v>0.85522927610102628</v>
      </c>
      <c r="E52" s="28">
        <v>0.85564761802219846</v>
      </c>
      <c r="F52" s="27">
        <v>0.60045878930815855</v>
      </c>
      <c r="G52" s="27">
        <v>0.72142984489822304</v>
      </c>
      <c r="H52" s="28">
        <v>0.70575084220006978</v>
      </c>
      <c r="I52" s="27">
        <v>0.60406414615827686</v>
      </c>
      <c r="J52" s="27">
        <v>0.75725307171262246</v>
      </c>
      <c r="K52" s="27">
        <v>0.74205251309591946</v>
      </c>
    </row>
    <row r="53" spans="1:11" x14ac:dyDescent="0.35">
      <c r="A53" s="9" t="s">
        <v>51</v>
      </c>
      <c r="B53" s="10">
        <v>41456</v>
      </c>
      <c r="C53" s="27" t="s">
        <v>99</v>
      </c>
      <c r="D53" s="27">
        <v>0.87871082387978261</v>
      </c>
      <c r="E53" s="28">
        <v>0.8778534331314003</v>
      </c>
      <c r="F53" s="27">
        <v>0.64701160905757826</v>
      </c>
      <c r="G53" s="27">
        <v>0.75525711247124783</v>
      </c>
      <c r="H53" s="28">
        <v>0.74438659022336995</v>
      </c>
      <c r="I53" s="27">
        <v>0.64655198787020807</v>
      </c>
      <c r="J53" s="27">
        <v>0.79647514796418217</v>
      </c>
      <c r="K53" s="27">
        <v>0.78595661908539227</v>
      </c>
    </row>
    <row r="54" spans="1:11" x14ac:dyDescent="0.35">
      <c r="A54" s="9" t="s">
        <v>52</v>
      </c>
      <c r="B54" s="10">
        <v>41456</v>
      </c>
      <c r="C54" s="27" t="s">
        <v>99</v>
      </c>
      <c r="D54" s="27">
        <v>0.84941329341301353</v>
      </c>
      <c r="E54" s="28">
        <v>0.84942491184807101</v>
      </c>
      <c r="F54" s="27">
        <v>0.46483824438317523</v>
      </c>
      <c r="G54" s="27">
        <v>0.62286163186832977</v>
      </c>
      <c r="H54" s="28">
        <v>0.60325960312136218</v>
      </c>
      <c r="I54" s="27">
        <v>0.46486708317941994</v>
      </c>
      <c r="J54" s="27">
        <v>0.68178371177929309</v>
      </c>
      <c r="K54" s="27">
        <v>0.66121068990931631</v>
      </c>
    </row>
    <row r="55" spans="1:11" x14ac:dyDescent="0.35">
      <c r="A55" s="9" t="s">
        <v>53</v>
      </c>
      <c r="B55" s="10">
        <v>41456</v>
      </c>
      <c r="C55" s="27" t="s">
        <v>99</v>
      </c>
      <c r="D55" s="27">
        <v>0.8340076402497113</v>
      </c>
      <c r="E55" s="28">
        <v>0.86772914960073999</v>
      </c>
      <c r="F55" s="27">
        <v>0.44799740812740391</v>
      </c>
      <c r="G55" s="27">
        <v>0.56384578021788456</v>
      </c>
      <c r="H55" s="28">
        <v>0.54806967504683168</v>
      </c>
      <c r="I55" s="27">
        <v>0.6248751027397228</v>
      </c>
      <c r="J55" s="27">
        <v>0.65612962074790981</v>
      </c>
      <c r="K55" s="27">
        <v>0.65248597733461478</v>
      </c>
    </row>
    <row r="56" spans="1:11" x14ac:dyDescent="0.35">
      <c r="A56" s="9" t="s">
        <v>54</v>
      </c>
      <c r="B56" s="10">
        <v>41456</v>
      </c>
      <c r="C56" s="27" t="s">
        <v>99</v>
      </c>
      <c r="D56" s="27">
        <v>0.85727812569750084</v>
      </c>
      <c r="E56" s="28">
        <v>0.85727812569750084</v>
      </c>
      <c r="F56" s="27">
        <v>0.58557543228950781</v>
      </c>
      <c r="G56" s="27">
        <v>0.72029754399728285</v>
      </c>
      <c r="H56" s="28">
        <v>0.70616850547401833</v>
      </c>
      <c r="I56" s="27">
        <v>0.58557543228950781</v>
      </c>
      <c r="J56" s="27">
        <v>0.75646153171536146</v>
      </c>
      <c r="K56" s="27">
        <v>0.74289565649849065</v>
      </c>
    </row>
    <row r="57" spans="1:11" x14ac:dyDescent="0.35">
      <c r="A57" s="9" t="s">
        <v>55</v>
      </c>
      <c r="B57" s="10">
        <v>41456</v>
      </c>
      <c r="C57" s="27" t="s">
        <v>99</v>
      </c>
      <c r="D57" s="27">
        <v>0.87112502199180764</v>
      </c>
      <c r="E57" s="28">
        <v>0.87048602733229963</v>
      </c>
      <c r="F57" s="27">
        <v>0.49341477208826151</v>
      </c>
      <c r="G57" s="27">
        <v>0.65702623209048105</v>
      </c>
      <c r="H57" s="28">
        <v>0.63875110698642934</v>
      </c>
      <c r="I57" s="27">
        <v>0.52082619290939824</v>
      </c>
      <c r="J57" s="27">
        <v>0.73359074420307679</v>
      </c>
      <c r="K57" s="27">
        <v>0.71642462729723233</v>
      </c>
    </row>
    <row r="58" spans="1:11" x14ac:dyDescent="0.35">
      <c r="A58" s="9" t="s">
        <v>56</v>
      </c>
      <c r="B58" s="10">
        <v>41456</v>
      </c>
      <c r="C58" s="27" t="s">
        <v>99</v>
      </c>
      <c r="D58" s="27">
        <v>0.85745554231973442</v>
      </c>
      <c r="E58" s="28">
        <v>0.85491476428642488</v>
      </c>
      <c r="F58" s="27">
        <v>0.5547419467904634</v>
      </c>
      <c r="G58" s="27">
        <v>0.68467707935254563</v>
      </c>
      <c r="H58" s="28">
        <v>0.66889007258668842</v>
      </c>
      <c r="I58" s="27">
        <v>0.55001382718046676</v>
      </c>
      <c r="J58" s="27">
        <v>0.74645776370830197</v>
      </c>
      <c r="K58" s="27">
        <v>0.73016299474460522</v>
      </c>
    </row>
    <row r="59" spans="1:11" x14ac:dyDescent="0.35">
      <c r="A59" s="9" t="s">
        <v>57</v>
      </c>
      <c r="B59" s="10">
        <v>41456</v>
      </c>
      <c r="C59" s="27" t="s">
        <v>99</v>
      </c>
      <c r="D59" s="27">
        <v>0.89867251256020175</v>
      </c>
      <c r="E59" s="28">
        <v>0.89745763438968107</v>
      </c>
      <c r="F59" s="27">
        <v>0.64096438827506319</v>
      </c>
      <c r="G59" s="27">
        <v>0.76421813992808041</v>
      </c>
      <c r="H59" s="28">
        <v>0.74911426576024265</v>
      </c>
      <c r="I59" s="27">
        <v>0.64845575717048365</v>
      </c>
      <c r="J59" s="27">
        <v>0.81823809048359764</v>
      </c>
      <c r="K59" s="27">
        <v>0.80450275555246875</v>
      </c>
    </row>
    <row r="60" spans="1:11" x14ac:dyDescent="0.35">
      <c r="A60" s="9" t="s">
        <v>58</v>
      </c>
      <c r="B60" s="10">
        <v>41456</v>
      </c>
      <c r="C60" s="27" t="s">
        <v>99</v>
      </c>
      <c r="D60" s="27">
        <v>0.88036717990349267</v>
      </c>
      <c r="E60" s="28">
        <v>0.88013937239731377</v>
      </c>
      <c r="F60" s="27">
        <v>0.62990557836684158</v>
      </c>
      <c r="G60" s="27">
        <v>0.72982724539372257</v>
      </c>
      <c r="H60" s="28">
        <v>0.71879288717587353</v>
      </c>
      <c r="I60" s="27">
        <v>0.6381983477186256</v>
      </c>
      <c r="J60" s="27">
        <v>0.78901682684530594</v>
      </c>
      <c r="K60" s="27">
        <v>0.77806760405200737</v>
      </c>
    </row>
    <row r="61" spans="1:11" x14ac:dyDescent="0.35">
      <c r="A61" s="9" t="s">
        <v>59</v>
      </c>
      <c r="B61" s="10">
        <v>41456</v>
      </c>
      <c r="C61" s="27" t="s">
        <v>99</v>
      </c>
      <c r="D61" s="27">
        <v>0.8719508693784529</v>
      </c>
      <c r="E61" s="28">
        <v>0.87053792100478034</v>
      </c>
      <c r="F61" s="27">
        <v>0.65162376048978388</v>
      </c>
      <c r="G61" s="27">
        <v>0.75528493076177183</v>
      </c>
      <c r="H61" s="28">
        <v>0.74506741102469276</v>
      </c>
      <c r="I61" s="27">
        <v>0.64817618341925198</v>
      </c>
      <c r="J61" s="27">
        <v>0.78867399558270235</v>
      </c>
      <c r="K61" s="27">
        <v>0.77842848131266407</v>
      </c>
    </row>
    <row r="62" spans="1:11" x14ac:dyDescent="0.35">
      <c r="A62" s="9" t="s">
        <v>60</v>
      </c>
      <c r="B62" s="10">
        <v>41456</v>
      </c>
      <c r="C62" s="27" t="s">
        <v>99</v>
      </c>
      <c r="D62" s="27">
        <v>0.86365038681357142</v>
      </c>
      <c r="E62" s="28">
        <v>0.86365038681357142</v>
      </c>
      <c r="F62" s="27">
        <v>0.52919512102217359</v>
      </c>
      <c r="G62" s="27">
        <v>0.66958673496970744</v>
      </c>
      <c r="H62" s="28">
        <v>0.65525047169291506</v>
      </c>
      <c r="I62" s="27">
        <v>0.52919512102217359</v>
      </c>
      <c r="J62" s="27">
        <v>0.70885806822644382</v>
      </c>
      <c r="K62" s="27">
        <v>0.69391543772141551</v>
      </c>
    </row>
    <row r="63" spans="1:11" x14ac:dyDescent="0.35">
      <c r="A63" s="11" t="s">
        <v>61</v>
      </c>
      <c r="B63" s="12" t="s">
        <v>99</v>
      </c>
      <c r="C63" s="30" t="s">
        <v>99</v>
      </c>
      <c r="D63" s="30" t="s">
        <v>99</v>
      </c>
      <c r="E63" s="31" t="s">
        <v>99</v>
      </c>
      <c r="F63" s="30" t="s">
        <v>99</v>
      </c>
      <c r="G63" s="30">
        <v>0.53999758902396811</v>
      </c>
      <c r="H63" s="31">
        <v>0.51030646863000617</v>
      </c>
      <c r="I63" s="30" t="s">
        <v>99</v>
      </c>
      <c r="J63" s="30">
        <v>0.53999758902396811</v>
      </c>
      <c r="K63" s="30">
        <v>0.51030646863000617</v>
      </c>
    </row>
    <row r="64" spans="1:11" x14ac:dyDescent="0.35">
      <c r="A64" s="13" t="s">
        <v>112</v>
      </c>
      <c r="B64" s="14" t="s">
        <v>99</v>
      </c>
      <c r="C64" s="32">
        <v>0.83525550631860523</v>
      </c>
      <c r="D64" s="32">
        <v>0.88257403968926762</v>
      </c>
      <c r="E64" s="33">
        <v>0.88217822728189599</v>
      </c>
      <c r="F64" s="32">
        <v>0.61428403918815555</v>
      </c>
      <c r="G64" s="32">
        <v>0.73259266505598974</v>
      </c>
      <c r="H64" s="33">
        <v>0.71909420743827812</v>
      </c>
      <c r="I64" s="32">
        <v>0.6219942146339732</v>
      </c>
      <c r="J64" s="32">
        <v>0.78593557950429804</v>
      </c>
      <c r="K64" s="32">
        <v>0.77295534045671077</v>
      </c>
    </row>
    <row r="65" spans="1:11" x14ac:dyDescent="0.35">
      <c r="A65" s="7" t="s">
        <v>62</v>
      </c>
      <c r="B65" s="8">
        <v>41456</v>
      </c>
      <c r="C65" s="25" t="s">
        <v>99</v>
      </c>
      <c r="D65" s="25">
        <v>0.84691396164627297</v>
      </c>
      <c r="E65" s="26">
        <v>0.84424873277956802</v>
      </c>
      <c r="F65" s="25">
        <v>0.55443922234721332</v>
      </c>
      <c r="G65" s="25">
        <v>0.69656229616260024</v>
      </c>
      <c r="H65" s="26">
        <v>0.68016908866564774</v>
      </c>
      <c r="I65" s="25">
        <v>0.54932202760700977</v>
      </c>
      <c r="J65" s="25">
        <v>0.74330968183254909</v>
      </c>
      <c r="K65" s="25">
        <v>0.72711356723284004</v>
      </c>
    </row>
    <row r="66" spans="1:11" x14ac:dyDescent="0.35">
      <c r="A66" s="9" t="s">
        <v>63</v>
      </c>
      <c r="B66" s="10">
        <v>41456</v>
      </c>
      <c r="C66" s="27" t="s">
        <v>99</v>
      </c>
      <c r="D66" s="27">
        <v>0.92354084586543661</v>
      </c>
      <c r="E66" s="28">
        <v>0.92649559754545641</v>
      </c>
      <c r="F66" s="27">
        <v>0.49666791542401978</v>
      </c>
      <c r="G66" s="27">
        <v>0.69597124310046377</v>
      </c>
      <c r="H66" s="28">
        <v>0.67891917310144578</v>
      </c>
      <c r="I66" s="27">
        <v>0.57078984961324675</v>
      </c>
      <c r="J66" s="27">
        <v>0.78893491151692463</v>
      </c>
      <c r="K66" s="27">
        <v>0.77591344684638164</v>
      </c>
    </row>
    <row r="67" spans="1:11" x14ac:dyDescent="0.35">
      <c r="A67" s="9" t="s">
        <v>64</v>
      </c>
      <c r="B67" s="10">
        <v>41456</v>
      </c>
      <c r="C67" s="27" t="s">
        <v>99</v>
      </c>
      <c r="D67" s="27">
        <v>0.81052714506568946</v>
      </c>
      <c r="E67" s="28">
        <v>0.78968419808767243</v>
      </c>
      <c r="F67" s="27">
        <v>0.50535860969830448</v>
      </c>
      <c r="G67" s="27">
        <v>0.69404013994181102</v>
      </c>
      <c r="H67" s="28">
        <v>0.6708192531785776</v>
      </c>
      <c r="I67" s="27">
        <v>0.48173445830191763</v>
      </c>
      <c r="J67" s="27">
        <v>0.73202408806463481</v>
      </c>
      <c r="K67" s="27">
        <v>0.70734396339935546</v>
      </c>
    </row>
    <row r="68" spans="1:11" x14ac:dyDescent="0.35">
      <c r="A68" s="11" t="s">
        <v>65</v>
      </c>
      <c r="B68" s="12">
        <v>41456</v>
      </c>
      <c r="C68" s="30" t="s">
        <v>99</v>
      </c>
      <c r="D68" s="30">
        <v>0.84914234942040734</v>
      </c>
      <c r="E68" s="31">
        <v>0.84894262409525068</v>
      </c>
      <c r="F68" s="30">
        <v>0.48205151148616099</v>
      </c>
      <c r="G68" s="30">
        <v>0.68866815683259752</v>
      </c>
      <c r="H68" s="31">
        <v>0.66718526842113746</v>
      </c>
      <c r="I68" s="30">
        <v>0.48840915127438678</v>
      </c>
      <c r="J68" s="30">
        <v>0.75049408041068499</v>
      </c>
      <c r="K68" s="30">
        <v>0.73270803375342153</v>
      </c>
    </row>
    <row r="69" spans="1:11" x14ac:dyDescent="0.35">
      <c r="A69" s="13" t="s">
        <v>113</v>
      </c>
      <c r="B69" s="14" t="s">
        <v>99</v>
      </c>
      <c r="C69" s="32" t="s">
        <v>99</v>
      </c>
      <c r="D69" s="32">
        <v>0.86296434844668035</v>
      </c>
      <c r="E69" s="33">
        <v>0.85936459261106668</v>
      </c>
      <c r="F69" s="32">
        <v>0.5149037792143083</v>
      </c>
      <c r="G69" s="32">
        <v>0.69387743192036722</v>
      </c>
      <c r="H69" s="33">
        <v>0.67467049086628983</v>
      </c>
      <c r="I69" s="32">
        <v>0.52225429282168634</v>
      </c>
      <c r="J69" s="32">
        <v>0.75441180934808061</v>
      </c>
      <c r="K69" s="32">
        <v>0.73668181659050558</v>
      </c>
    </row>
    <row r="70" spans="1:11" x14ac:dyDescent="0.35">
      <c r="A70" s="15" t="s">
        <v>66</v>
      </c>
      <c r="B70" s="16">
        <v>41821</v>
      </c>
      <c r="C70" s="35" t="s">
        <v>99</v>
      </c>
      <c r="D70" s="35">
        <v>0.8786460807855524</v>
      </c>
      <c r="E70" s="36">
        <v>0.87874453094636362</v>
      </c>
      <c r="F70" s="35">
        <v>0.54473472881749352</v>
      </c>
      <c r="G70" s="35">
        <v>0.71552135417615381</v>
      </c>
      <c r="H70" s="36">
        <v>0.69761154871985653</v>
      </c>
      <c r="I70" s="35">
        <v>0.56227783616752147</v>
      </c>
      <c r="J70" s="35">
        <v>0.78053830656209566</v>
      </c>
      <c r="K70" s="35">
        <v>0.76545442908411665</v>
      </c>
    </row>
    <row r="71" spans="1:11" x14ac:dyDescent="0.35">
      <c r="A71" s="13" t="s">
        <v>114</v>
      </c>
      <c r="B71" s="14" t="s">
        <v>99</v>
      </c>
      <c r="C71" s="32" t="s">
        <v>99</v>
      </c>
      <c r="D71" s="32">
        <v>0.8786460807855524</v>
      </c>
      <c r="E71" s="33">
        <v>0.87874453094636362</v>
      </c>
      <c r="F71" s="32">
        <v>0.54473472881749352</v>
      </c>
      <c r="G71" s="32">
        <v>0.71552135417615381</v>
      </c>
      <c r="H71" s="33">
        <v>0.69761154871985653</v>
      </c>
      <c r="I71" s="32">
        <v>0.56227783616752147</v>
      </c>
      <c r="J71" s="32">
        <v>0.78053830656209566</v>
      </c>
      <c r="K71" s="32">
        <v>0.76545442908411665</v>
      </c>
    </row>
    <row r="72" spans="1:11" x14ac:dyDescent="0.35">
      <c r="A72" s="7" t="s">
        <v>67</v>
      </c>
      <c r="B72" s="8">
        <v>42552</v>
      </c>
      <c r="C72" s="25" t="s">
        <v>99</v>
      </c>
      <c r="D72" s="25" t="s">
        <v>99</v>
      </c>
      <c r="E72" s="26" t="s">
        <v>99</v>
      </c>
      <c r="F72" s="25" t="s">
        <v>99</v>
      </c>
      <c r="G72" s="25">
        <v>0.55126703513554565</v>
      </c>
      <c r="H72" s="26">
        <v>0.54427278413597513</v>
      </c>
      <c r="I72" s="25" t="s">
        <v>99</v>
      </c>
      <c r="J72" s="25">
        <v>0.70711722148882861</v>
      </c>
      <c r="K72" s="25">
        <v>0.69652046039006388</v>
      </c>
    </row>
    <row r="73" spans="1:11" x14ac:dyDescent="0.35">
      <c r="A73" s="9" t="s">
        <v>68</v>
      </c>
      <c r="B73" s="10">
        <v>42917</v>
      </c>
      <c r="C73" s="27" t="s">
        <v>99</v>
      </c>
      <c r="D73" s="27">
        <v>0.89356525610862259</v>
      </c>
      <c r="E73" s="28">
        <v>0.88951616352735241</v>
      </c>
      <c r="F73" s="27">
        <v>0.52672572062762635</v>
      </c>
      <c r="G73" s="27">
        <v>0.65117031321195062</v>
      </c>
      <c r="H73" s="28">
        <v>0.63299792534351673</v>
      </c>
      <c r="I73" s="27">
        <v>0.56245718378292386</v>
      </c>
      <c r="J73" s="27">
        <v>0.81633057191502312</v>
      </c>
      <c r="K73" s="27">
        <v>0.79997205216354905</v>
      </c>
    </row>
    <row r="74" spans="1:11" x14ac:dyDescent="0.35">
      <c r="A74" s="9" t="s">
        <v>69</v>
      </c>
      <c r="B74" s="10">
        <v>42917</v>
      </c>
      <c r="C74" s="27" t="s">
        <v>99</v>
      </c>
      <c r="D74" s="27" t="s">
        <v>99</v>
      </c>
      <c r="E74" s="28" t="s">
        <v>99</v>
      </c>
      <c r="F74" s="27">
        <v>0.49626708741539632</v>
      </c>
      <c r="G74" s="27">
        <v>0.56609419292711782</v>
      </c>
      <c r="H74" s="28">
        <v>0.55397810936946423</v>
      </c>
      <c r="I74" s="27">
        <v>0.49626708741539632</v>
      </c>
      <c r="J74" s="27">
        <v>0.58561296539475927</v>
      </c>
      <c r="K74" s="27">
        <v>0.5714867909786765</v>
      </c>
    </row>
    <row r="75" spans="1:11" x14ac:dyDescent="0.35">
      <c r="A75" s="9" t="s">
        <v>70</v>
      </c>
      <c r="B75" s="10">
        <v>42736</v>
      </c>
      <c r="C75" s="27" t="s">
        <v>99</v>
      </c>
      <c r="D75" s="27">
        <v>0.91052894730953204</v>
      </c>
      <c r="E75" s="28">
        <v>0.90926529857873661</v>
      </c>
      <c r="F75" s="27">
        <v>0.56362801177692523</v>
      </c>
      <c r="G75" s="27">
        <v>0.70543913817467152</v>
      </c>
      <c r="H75" s="28">
        <v>0.68480447988125193</v>
      </c>
      <c r="I75" s="27">
        <v>0.60446552098679929</v>
      </c>
      <c r="J75" s="27">
        <v>0.82838795049785474</v>
      </c>
      <c r="K75" s="27">
        <v>0.81183474774305742</v>
      </c>
    </row>
    <row r="76" spans="1:11" x14ac:dyDescent="0.35">
      <c r="A76" s="9" t="s">
        <v>71</v>
      </c>
      <c r="B76" s="10">
        <v>42736</v>
      </c>
      <c r="C76" s="27" t="s">
        <v>99</v>
      </c>
      <c r="D76" s="27" t="s">
        <v>99</v>
      </c>
      <c r="E76" s="28" t="s">
        <v>99</v>
      </c>
      <c r="F76" s="27">
        <v>0.40709103512847955</v>
      </c>
      <c r="G76" s="27">
        <v>0.55247680002514576</v>
      </c>
      <c r="H76" s="28">
        <v>0.52807980781079178</v>
      </c>
      <c r="I76" s="27">
        <v>0.47521540224288328</v>
      </c>
      <c r="J76" s="27">
        <v>0.51797948473244326</v>
      </c>
      <c r="K76" s="27">
        <v>0.51132036467726238</v>
      </c>
    </row>
    <row r="77" spans="1:11" x14ac:dyDescent="0.35">
      <c r="A77" s="9" t="s">
        <v>72</v>
      </c>
      <c r="B77" s="10">
        <v>42917</v>
      </c>
      <c r="C77" s="27" t="s">
        <v>99</v>
      </c>
      <c r="D77" s="27">
        <v>0.94041949737690367</v>
      </c>
      <c r="E77" s="28">
        <v>0.94012748724697726</v>
      </c>
      <c r="F77" s="27">
        <v>0.57774999600999988</v>
      </c>
      <c r="G77" s="27">
        <v>0.70277483571124366</v>
      </c>
      <c r="H77" s="28">
        <v>0.67809006015812523</v>
      </c>
      <c r="I77" s="27">
        <v>0.6480416837794053</v>
      </c>
      <c r="J77" s="27">
        <v>0.87086045933533385</v>
      </c>
      <c r="K77" s="27">
        <v>0.85245431678211692</v>
      </c>
    </row>
    <row r="78" spans="1:11" x14ac:dyDescent="0.35">
      <c r="A78" s="11" t="s">
        <v>73</v>
      </c>
      <c r="B78" s="12" t="s">
        <v>99</v>
      </c>
      <c r="C78" s="30" t="s">
        <v>99</v>
      </c>
      <c r="D78" s="30" t="s">
        <v>99</v>
      </c>
      <c r="E78" s="31" t="s">
        <v>99</v>
      </c>
      <c r="F78" s="30">
        <v>0.43336953513125315</v>
      </c>
      <c r="G78" s="30">
        <v>0.59257387071357148</v>
      </c>
      <c r="H78" s="31">
        <v>0.55870084395077435</v>
      </c>
      <c r="I78" s="30">
        <v>0.43336953513125315</v>
      </c>
      <c r="J78" s="30">
        <v>0.68964361802741891</v>
      </c>
      <c r="K78" s="30">
        <v>0.65290472506419295</v>
      </c>
    </row>
    <row r="79" spans="1:11" x14ac:dyDescent="0.35">
      <c r="A79" s="13" t="s">
        <v>115</v>
      </c>
      <c r="B79" s="14" t="s">
        <v>99</v>
      </c>
      <c r="C79" s="32" t="s">
        <v>99</v>
      </c>
      <c r="D79" s="32">
        <v>0.89845621933862019</v>
      </c>
      <c r="E79" s="33">
        <v>0.89651431382869362</v>
      </c>
      <c r="F79" s="32">
        <v>0.52783638025892976</v>
      </c>
      <c r="G79" s="32">
        <v>0.65980522048955681</v>
      </c>
      <c r="H79" s="33">
        <v>0.63933737962904635</v>
      </c>
      <c r="I79" s="32">
        <v>0.56961223615848444</v>
      </c>
      <c r="J79" s="32">
        <v>0.79891870127831488</v>
      </c>
      <c r="K79" s="32">
        <v>0.78002190954267236</v>
      </c>
    </row>
    <row r="80" spans="1:11" x14ac:dyDescent="0.35">
      <c r="A80" s="7" t="s">
        <v>74</v>
      </c>
      <c r="B80" s="8">
        <v>41821</v>
      </c>
      <c r="C80" s="25" t="s">
        <v>99</v>
      </c>
      <c r="D80" s="25">
        <v>0.8859788093627774</v>
      </c>
      <c r="E80" s="26">
        <v>0.88656507291594988</v>
      </c>
      <c r="F80" s="25">
        <v>0.59193844805554652</v>
      </c>
      <c r="G80" s="25">
        <v>0.70444120816682998</v>
      </c>
      <c r="H80" s="26">
        <v>0.69371797628348852</v>
      </c>
      <c r="I80" s="25">
        <v>0.60467369388233594</v>
      </c>
      <c r="J80" s="25">
        <v>0.77836787463445256</v>
      </c>
      <c r="K80" s="25">
        <v>0.76785448975325254</v>
      </c>
    </row>
    <row r="81" spans="1:11" x14ac:dyDescent="0.35">
      <c r="A81" s="9" t="s">
        <v>75</v>
      </c>
      <c r="B81" s="10">
        <v>42736</v>
      </c>
      <c r="C81" s="27" t="s">
        <v>99</v>
      </c>
      <c r="D81" s="27" t="s">
        <v>99</v>
      </c>
      <c r="E81" s="28">
        <v>0.83576782616187262</v>
      </c>
      <c r="F81" s="27">
        <v>0.51381787730500372</v>
      </c>
      <c r="G81" s="27">
        <v>0.59844496129576752</v>
      </c>
      <c r="H81" s="28">
        <v>0.5891809300432993</v>
      </c>
      <c r="I81" s="27">
        <v>0.54986097790337429</v>
      </c>
      <c r="J81" s="27">
        <v>0.62765724488030761</v>
      </c>
      <c r="K81" s="27">
        <v>0.61962667534351901</v>
      </c>
    </row>
    <row r="82" spans="1:11" x14ac:dyDescent="0.35">
      <c r="A82" s="9" t="s">
        <v>76</v>
      </c>
      <c r="B82" s="10">
        <v>43282</v>
      </c>
      <c r="C82" s="27" t="s">
        <v>99</v>
      </c>
      <c r="D82" s="27">
        <v>0.88561799446922629</v>
      </c>
      <c r="E82" s="28">
        <v>0.88077781176343095</v>
      </c>
      <c r="F82" s="27">
        <v>0.56246286257421052</v>
      </c>
      <c r="G82" s="27">
        <v>0.7098584973489297</v>
      </c>
      <c r="H82" s="28">
        <v>0.6934888609017329</v>
      </c>
      <c r="I82" s="27">
        <v>0.58183570489747394</v>
      </c>
      <c r="J82" s="27">
        <v>0.76747212957097344</v>
      </c>
      <c r="K82" s="27">
        <v>0.75140837470353705</v>
      </c>
    </row>
    <row r="83" spans="1:11" x14ac:dyDescent="0.35">
      <c r="A83" s="9" t="s">
        <v>77</v>
      </c>
      <c r="B83" s="10">
        <v>43282</v>
      </c>
      <c r="C83" s="27" t="s">
        <v>99</v>
      </c>
      <c r="D83" s="27">
        <v>0.85290270806967494</v>
      </c>
      <c r="E83" s="28">
        <v>0.84696144199184986</v>
      </c>
      <c r="F83" s="27">
        <v>0.58680469424377846</v>
      </c>
      <c r="G83" s="27">
        <v>0.69806941494142294</v>
      </c>
      <c r="H83" s="28">
        <v>0.68664268472015821</v>
      </c>
      <c r="I83" s="27">
        <v>0.59326558387373007</v>
      </c>
      <c r="J83" s="27">
        <v>0.74491818669809873</v>
      </c>
      <c r="K83" s="27">
        <v>0.73253172568154223</v>
      </c>
    </row>
    <row r="84" spans="1:11" x14ac:dyDescent="0.35">
      <c r="A84" s="9" t="s">
        <v>78</v>
      </c>
      <c r="B84" s="10">
        <v>43344</v>
      </c>
      <c r="C84" s="27" t="s">
        <v>99</v>
      </c>
      <c r="D84" s="27">
        <v>0.86899870177901273</v>
      </c>
      <c r="E84" s="28">
        <v>0.86098974877330892</v>
      </c>
      <c r="F84" s="27">
        <v>0.56471542631889327</v>
      </c>
      <c r="G84" s="27">
        <v>0.6876933522301012</v>
      </c>
      <c r="H84" s="28">
        <v>0.67600128090084732</v>
      </c>
      <c r="I84" s="27">
        <v>0.56947763260848705</v>
      </c>
      <c r="J84" s="27">
        <v>0.73373702231366511</v>
      </c>
      <c r="K84" s="27">
        <v>0.72064035997290377</v>
      </c>
    </row>
    <row r="85" spans="1:11" x14ac:dyDescent="0.35">
      <c r="A85" s="9" t="s">
        <v>79</v>
      </c>
      <c r="B85" s="10">
        <v>43374</v>
      </c>
      <c r="C85" s="27" t="s">
        <v>99</v>
      </c>
      <c r="D85" s="27">
        <v>0.7722565362528333</v>
      </c>
      <c r="E85" s="28">
        <v>0.77315780117294375</v>
      </c>
      <c r="F85" s="27">
        <v>0.5975056947691143</v>
      </c>
      <c r="G85" s="27">
        <v>0.55210518939821551</v>
      </c>
      <c r="H85" s="28">
        <v>0.55893692726602984</v>
      </c>
      <c r="I85" s="27">
        <v>0.60155675022387456</v>
      </c>
      <c r="J85" s="27">
        <v>0.63247004687516495</v>
      </c>
      <c r="K85" s="27">
        <v>0.62932629634186699</v>
      </c>
    </row>
    <row r="86" spans="1:11" x14ac:dyDescent="0.35">
      <c r="A86" s="9" t="s">
        <v>80</v>
      </c>
      <c r="B86" s="10">
        <v>43374</v>
      </c>
      <c r="C86" s="27" t="s">
        <v>99</v>
      </c>
      <c r="D86" s="27">
        <v>0.88695456390800775</v>
      </c>
      <c r="E86" s="28">
        <v>0.88123756285874089</v>
      </c>
      <c r="F86" s="27">
        <v>0.6300997221702711</v>
      </c>
      <c r="G86" s="27">
        <v>0.71364367842038012</v>
      </c>
      <c r="H86" s="28">
        <v>0.70397286551024174</v>
      </c>
      <c r="I86" s="27">
        <v>0.63047490164655329</v>
      </c>
      <c r="J86" s="27">
        <v>0.76208502762602293</v>
      </c>
      <c r="K86" s="27">
        <v>0.75002981310916494</v>
      </c>
    </row>
    <row r="87" spans="1:11" x14ac:dyDescent="0.35">
      <c r="A87" s="9" t="s">
        <v>81</v>
      </c>
      <c r="B87" s="10">
        <v>43374</v>
      </c>
      <c r="C87" s="27" t="s">
        <v>99</v>
      </c>
      <c r="D87" s="27">
        <v>0.89237057632661276</v>
      </c>
      <c r="E87" s="28">
        <v>0.88670180393214915</v>
      </c>
      <c r="F87" s="27">
        <v>0.49987709434147043</v>
      </c>
      <c r="G87" s="27">
        <v>0.604329254347026</v>
      </c>
      <c r="H87" s="28">
        <v>0.58762193308666932</v>
      </c>
      <c r="I87" s="27">
        <v>0.49550442965917096</v>
      </c>
      <c r="J87" s="27">
        <v>0.68330000991868944</v>
      </c>
      <c r="K87" s="27">
        <v>0.66014598458655593</v>
      </c>
    </row>
    <row r="88" spans="1:11" x14ac:dyDescent="0.35">
      <c r="A88" s="9" t="s">
        <v>82</v>
      </c>
      <c r="B88" s="10">
        <v>43647</v>
      </c>
      <c r="C88" s="27" t="s">
        <v>99</v>
      </c>
      <c r="D88" s="27">
        <v>0.86570141647489784</v>
      </c>
      <c r="E88" s="28">
        <v>0.8667450302602292</v>
      </c>
      <c r="F88" s="27">
        <v>0.61580205432923785</v>
      </c>
      <c r="G88" s="27">
        <v>0.72675617858626573</v>
      </c>
      <c r="H88" s="28">
        <v>0.71513956079488972</v>
      </c>
      <c r="I88" s="27">
        <v>0.65710841301920209</v>
      </c>
      <c r="J88" s="27">
        <v>0.78232495199337848</v>
      </c>
      <c r="K88" s="27">
        <v>0.77283448159689527</v>
      </c>
    </row>
    <row r="89" spans="1:11" x14ac:dyDescent="0.35">
      <c r="A89" s="9" t="s">
        <v>83</v>
      </c>
      <c r="B89" s="10">
        <v>43647</v>
      </c>
      <c r="C89" s="27" t="s">
        <v>99</v>
      </c>
      <c r="D89" s="27">
        <v>0.87048022855483831</v>
      </c>
      <c r="E89" s="28">
        <v>0.87223909471088878</v>
      </c>
      <c r="F89" s="27">
        <v>0.61261816450478845</v>
      </c>
      <c r="G89" s="27">
        <v>0.69782682533529883</v>
      </c>
      <c r="H89" s="28">
        <v>0.68808959181190155</v>
      </c>
      <c r="I89" s="27">
        <v>0.64038714772574712</v>
      </c>
      <c r="J89" s="27">
        <v>0.75767787611043635</v>
      </c>
      <c r="K89" s="27">
        <v>0.74781985044999466</v>
      </c>
    </row>
    <row r="90" spans="1:11" x14ac:dyDescent="0.35">
      <c r="A90" s="9" t="s">
        <v>84</v>
      </c>
      <c r="B90" s="10">
        <v>43647</v>
      </c>
      <c r="C90" s="27" t="s">
        <v>99</v>
      </c>
      <c r="D90" s="27">
        <v>0.83955583847272675</v>
      </c>
      <c r="E90" s="28">
        <v>0.83676056008903299</v>
      </c>
      <c r="F90" s="27">
        <v>0.41817664329070975</v>
      </c>
      <c r="G90" s="27">
        <v>0.60833527888109351</v>
      </c>
      <c r="H90" s="28">
        <v>0.58577875182485128</v>
      </c>
      <c r="I90" s="27">
        <v>0.46855635630383347</v>
      </c>
      <c r="J90" s="27">
        <v>0.67061980268884636</v>
      </c>
      <c r="K90" s="27">
        <v>0.64996958986174114</v>
      </c>
    </row>
    <row r="91" spans="1:11" x14ac:dyDescent="0.35">
      <c r="A91" s="9" t="s">
        <v>85</v>
      </c>
      <c r="B91" s="10">
        <v>43647</v>
      </c>
      <c r="C91" s="27" t="s">
        <v>99</v>
      </c>
      <c r="D91" s="27">
        <v>0.81156765882058346</v>
      </c>
      <c r="E91" s="28">
        <v>0.81156765882058346</v>
      </c>
      <c r="F91" s="27">
        <v>0.51232785312096552</v>
      </c>
      <c r="G91" s="27">
        <v>0.60694710550266451</v>
      </c>
      <c r="H91" s="28">
        <v>0.59892190328531936</v>
      </c>
      <c r="I91" s="27">
        <v>0.51232785312096552</v>
      </c>
      <c r="J91" s="27">
        <v>0.64417526210168496</v>
      </c>
      <c r="K91" s="27">
        <v>0.63488370584799603</v>
      </c>
    </row>
    <row r="92" spans="1:11" x14ac:dyDescent="0.35">
      <c r="A92" s="11" t="s">
        <v>118</v>
      </c>
      <c r="B92" s="12" t="s">
        <v>99</v>
      </c>
      <c r="C92" s="30" t="s">
        <v>99</v>
      </c>
      <c r="D92" s="30" t="s">
        <v>99</v>
      </c>
      <c r="E92" s="31" t="s">
        <v>99</v>
      </c>
      <c r="F92" s="30" t="s">
        <v>99</v>
      </c>
      <c r="G92" s="30" t="s">
        <v>99</v>
      </c>
      <c r="H92" s="31">
        <v>0.39576722182335555</v>
      </c>
      <c r="I92" s="30" t="s">
        <v>99</v>
      </c>
      <c r="J92" s="30" t="s">
        <v>99</v>
      </c>
      <c r="K92" s="30">
        <v>0.75140837470353705</v>
      </c>
    </row>
    <row r="93" spans="1:11" x14ac:dyDescent="0.35">
      <c r="A93" s="17" t="s">
        <v>116</v>
      </c>
      <c r="B93" s="18" t="s">
        <v>99</v>
      </c>
      <c r="C93" s="34">
        <v>0.78195445908653416</v>
      </c>
      <c r="D93" s="34">
        <v>0.87154755714363208</v>
      </c>
      <c r="E93" s="37">
        <v>0.86956141836431855</v>
      </c>
      <c r="F93" s="34">
        <v>0.58279807841595044</v>
      </c>
      <c r="G93" s="34">
        <v>0.69228149794761518</v>
      </c>
      <c r="H93" s="37">
        <v>0.68036768856714691</v>
      </c>
      <c r="I93" s="34">
        <v>0.59942968938945429</v>
      </c>
      <c r="J93" s="34">
        <v>0.75129687175848514</v>
      </c>
      <c r="K93" s="34">
        <v>0.73883779114156534</v>
      </c>
    </row>
    <row r="94" spans="1:11" x14ac:dyDescent="0.35">
      <c r="A94" s="19" t="s">
        <v>117</v>
      </c>
      <c r="B94" s="20" t="s">
        <v>99</v>
      </c>
      <c r="C94" s="38">
        <v>0.82178697732853578</v>
      </c>
      <c r="D94" s="38">
        <v>0.88891034872624497</v>
      </c>
      <c r="E94" s="39">
        <v>0.88803284991377829</v>
      </c>
      <c r="F94" s="38">
        <v>0.60682452897073957</v>
      </c>
      <c r="G94" s="38">
        <v>0.73612772793706327</v>
      </c>
      <c r="H94" s="39">
        <v>0.7205026448514209</v>
      </c>
      <c r="I94" s="38">
        <v>0.61706396713936951</v>
      </c>
      <c r="J94" s="38">
        <v>0.78832928438367966</v>
      </c>
      <c r="K94" s="38">
        <v>0.77346877237576883</v>
      </c>
    </row>
    <row r="95" spans="1:11" x14ac:dyDescent="0.35">
      <c r="A95" s="53" t="s">
        <v>95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</row>
    <row r="96" spans="1:11" ht="32.5" hidden="1" customHeight="1" x14ac:dyDescent="0.35"/>
  </sheetData>
  <mergeCells count="2">
    <mergeCell ref="A1:K1"/>
    <mergeCell ref="A95:K95"/>
  </mergeCells>
  <hyperlinks>
    <hyperlink ref="A95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5" ma:contentTypeDescription="Create a new document." ma:contentTypeScope="" ma:versionID="f2cddbcd37f93b4f19787d0f0bea849f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529c0ac92626d372b361376acc288636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Props1.xml><?xml version="1.0" encoding="utf-8"?>
<ds:datastoreItem xmlns:ds="http://schemas.openxmlformats.org/officeDocument/2006/customXml" ds:itemID="{D181D0FB-5846-4F2D-996F-F36BEBCAD007}"/>
</file>

<file path=customXml/itemProps2.xml><?xml version="1.0" encoding="utf-8"?>
<ds:datastoreItem xmlns:ds="http://schemas.openxmlformats.org/officeDocument/2006/customXml" ds:itemID="{C316C5DC-850D-4478-9D07-962EA31902AE}"/>
</file>

<file path=customXml/itemProps3.xml><?xml version="1.0" encoding="utf-8"?>
<ds:datastoreItem xmlns:ds="http://schemas.openxmlformats.org/officeDocument/2006/customXml" ds:itemID="{F36F332D-85A9-4FA5-8F29-46A4C34CF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TableOfContents</vt:lpstr>
      <vt:lpstr>Table Q.1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2022-11-02T02:57:18Z</dcterms:created>
  <dcterms:modified xsi:type="dcterms:W3CDTF">2024-02-07T10:36:01Z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