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R:\Secured\NDIA-ACTUARIES\Scheme_Actuary\03 Actuarial\02 Analyses\31 Deep Dives\04 Young people\"/>
    </mc:Choice>
  </mc:AlternateContent>
  <bookViews>
    <workbookView xWindow="0" yWindow="0" windowWidth="28800" windowHeight="10890" tabRatio="961"/>
  </bookViews>
  <sheets>
    <sheet name="CONTENTS" sheetId="98" r:id="rId1"/>
    <sheet name="GUIDE TO SPREADSHEET" sheetId="33" r:id="rId2"/>
    <sheet name="PARTICIPANTS--&gt;" sheetId="34" r:id="rId3"/>
    <sheet name="8. Summary" sheetId="35" r:id="rId4"/>
    <sheet name="9. Prevalence" sheetId="36" r:id="rId5"/>
    <sheet name="10. ECEI Gateway" sheetId="37" r:id="rId6"/>
    <sheet name="11. Prtcpnts by Indig &amp; CALD" sheetId="38" r:id="rId7"/>
    <sheet name="12. Prtcpnts by EvN &amp; Gender " sheetId="39" r:id="rId8"/>
    <sheet name="13. Prtcpnts by State &amp; Remote" sheetId="40" r:id="rId9"/>
    <sheet name="14. Prtcpnts by Socioeco Status" sheetId="41" r:id="rId10"/>
    <sheet name="15. Prtcpnts by Dis &amp; Time (1)" sheetId="42" r:id="rId11"/>
    <sheet name="16. Prtcpnts by Dis &amp; Time (2)" sheetId="43" r:id="rId12"/>
    <sheet name="17. Prtcpnts by LOF &amp; Time (1)" sheetId="44" r:id="rId13"/>
    <sheet name="18. Prtcpnts by LOF &amp; Time (2)" sheetId="45" r:id="rId14"/>
    <sheet name="PARTICIPANT EXPERIENCE --&gt;" sheetId="46" r:id="rId15"/>
    <sheet name="20. Summary" sheetId="48" r:id="rId16"/>
    <sheet name="21. Waiting Times - ECEI" sheetId="49" r:id="rId17"/>
    <sheet name="22. Waiting Times - Access Dec" sheetId="50" r:id="rId18"/>
    <sheet name="23. Waiting Times - First Plans" sheetId="51" r:id="rId19"/>
    <sheet name="24. Prtcpnt Service Guarantee" sheetId="52" r:id="rId20"/>
    <sheet name="25. Q Trend - Elig Rates" sheetId="47" r:id="rId21"/>
    <sheet name="26. Access Dec - State" sheetId="53" r:id="rId22"/>
    <sheet name="27. Access Dec - Entry Type" sheetId="54" r:id="rId23"/>
    <sheet name="28. Trend - Access Type" sheetId="55" r:id="rId24"/>
    <sheet name="29. Q Trend - Approved Plan" sheetId="56" r:id="rId25"/>
    <sheet name="30. Q Trend - PlanMngmt" sheetId="57" r:id="rId26"/>
    <sheet name="31. Exits from ECEI Gateway" sheetId="58" r:id="rId27"/>
    <sheet name="32. Mortality Exit Rates" sheetId="60" r:id="rId28"/>
    <sheet name="33. Non-Mortality Exit Rates" sheetId="61" r:id="rId29"/>
    <sheet name="34. Non-Mortality Exits - State" sheetId="62" r:id="rId30"/>
    <sheet name="35. Non-Mortality Exits - Dis" sheetId="63" r:id="rId31"/>
    <sheet name="36. Non-Mortality Exits - LOF" sheetId="64" r:id="rId32"/>
    <sheet name="37. Non-Mortality Exits - Time" sheetId="66" r:id="rId33"/>
    <sheet name="38. Q Trend - Complaints" sheetId="67" r:id="rId34"/>
    <sheet name="COMMITTED SUPP &amp; PAYMENTS --&gt;" sheetId="65" r:id="rId35"/>
    <sheet name="40. Summary" sheetId="68" r:id="rId36"/>
    <sheet name="41. Q Trend ACS" sheetId="69" r:id="rId37"/>
    <sheet name="42. ACS by Cost Band" sheetId="70" r:id="rId38"/>
    <sheet name="43. ACS by Disability Type" sheetId="71" r:id="rId39"/>
    <sheet name="44. ACS by LOF" sheetId="72" r:id="rId40"/>
    <sheet name="45. ACS by Socioeco Status" sheetId="73" r:id="rId41"/>
    <sheet name="46. Types of CS (1)" sheetId="75" r:id="rId42"/>
    <sheet name="47. Types of CS (2)" sheetId="74" r:id="rId43"/>
    <sheet name="48. Budg and Utlstn by Time (1)" sheetId="76" r:id="rId44"/>
    <sheet name="49. Budg and Utlstn by Time (2)" sheetId="77" r:id="rId45"/>
    <sheet name="50. Utlstn by LOF" sheetId="78" r:id="rId46"/>
    <sheet name="51. Utlstn by Disability" sheetId="79" r:id="rId47"/>
    <sheet name="52. Utlstn by Socioeco Status" sheetId="81" r:id="rId48"/>
    <sheet name="53. Utlstn by Support Category" sheetId="82" r:id="rId49"/>
    <sheet name="PARTICIPANT OUTCOMES --&gt;" sheetId="83" r:id="rId50"/>
    <sheet name="55. Prtcpnt Baseline Otcms" sheetId="84" r:id="rId51"/>
    <sheet name="56. Family Baseline Otcms" sheetId="85" r:id="rId52"/>
    <sheet name="57. P0toSS Longitudinal (1)" sheetId="86" r:id="rId53"/>
    <sheet name="58. P0toSS Longitudinal (2)" sheetId="87" r:id="rId54"/>
    <sheet name="59. PSto14 Longitudinal" sheetId="88" r:id="rId55"/>
    <sheet name="60. F0to14 Longitudinal (1)" sheetId="89" r:id="rId56"/>
    <sheet name="61. F0to14 Longitudinal (2)" sheetId="90" r:id="rId57"/>
    <sheet name="62. Has NDIS Helped P0toSS" sheetId="91" r:id="rId58"/>
    <sheet name="63. Has NDIS Helped PSto14" sheetId="92" r:id="rId59"/>
    <sheet name="64. Has NDIS Helped F0to14" sheetId="93" r:id="rId60"/>
    <sheet name="65. Participant Satisfaction" sheetId="94" r:id="rId61"/>
    <sheet name="66. Trend Prtcpnt Satisfaction" sheetId="95" r:id="rId62"/>
    <sheet name="67. Satisf Prtcpnt Pathway (1)" sheetId="96" r:id="rId63"/>
    <sheet name="68. Satisf Prtcpnt Pathway (2)" sheetId="97" r:id="rId64"/>
  </sheets>
  <definedNames>
    <definedName name="_AMO_UniqueIdentifier" hidden="1">"'4b40624d-fee1-46f6-b9fa-92094d676d45'"</definedName>
    <definedName name="_xlnm._FilterDatabase" localSheetId="0" hidden="1">CONTENTS!$B$4:$C$67</definedName>
    <definedName name="Age_multi_a" localSheetId="11">#REF!</definedName>
    <definedName name="Age_multi_a" localSheetId="13">#REF!</definedName>
    <definedName name="Age_multi_a" localSheetId="15">#REF!</definedName>
    <definedName name="Age_multi_a" localSheetId="18">#REF!</definedName>
    <definedName name="Age_multi_a" localSheetId="22">#REF!</definedName>
    <definedName name="Age_multi_a" localSheetId="27">#REF!</definedName>
    <definedName name="Age_multi_a" localSheetId="28">#REF!</definedName>
    <definedName name="Age_multi_a" localSheetId="29">#REF!</definedName>
    <definedName name="Age_multi_a" localSheetId="30">#REF!</definedName>
    <definedName name="Age_multi_a" localSheetId="31">#REF!</definedName>
    <definedName name="Age_multi_a" localSheetId="32">#REF!</definedName>
    <definedName name="Age_multi_a" localSheetId="35">#REF!</definedName>
    <definedName name="Age_multi_a" localSheetId="38">#REF!</definedName>
    <definedName name="Age_multi_a" localSheetId="39">#REF!</definedName>
    <definedName name="Age_multi_a" localSheetId="40">#REF!</definedName>
    <definedName name="Age_multi_a" localSheetId="41">#REF!</definedName>
    <definedName name="Age_multi_a" localSheetId="44">#REF!</definedName>
    <definedName name="Age_multi_a" localSheetId="47">#REF!</definedName>
    <definedName name="Age_multi_a" localSheetId="48">#REF!</definedName>
    <definedName name="Age_multi_a" localSheetId="51">#REF!</definedName>
    <definedName name="Age_multi_a" localSheetId="53">#REF!</definedName>
    <definedName name="Age_multi_a" localSheetId="54">#REF!</definedName>
    <definedName name="Age_multi_a" localSheetId="56">#REF!</definedName>
    <definedName name="Age_multi_a" localSheetId="58">#REF!</definedName>
    <definedName name="Age_multi_a" localSheetId="59">#REF!</definedName>
    <definedName name="Age_multi_a" localSheetId="63">#REF!</definedName>
    <definedName name="Age_multi_a" localSheetId="34">#REF!</definedName>
    <definedName name="Age_multi_a" localSheetId="49">#REF!</definedName>
    <definedName name="Age_multi_a">#REF!</definedName>
    <definedName name="Disab_multi_a" localSheetId="11">#REF!</definedName>
    <definedName name="Disab_multi_a" localSheetId="13">#REF!</definedName>
    <definedName name="Disab_multi_a" localSheetId="15">#REF!</definedName>
    <definedName name="Disab_multi_a" localSheetId="18">#REF!</definedName>
    <definedName name="Disab_multi_a" localSheetId="22">#REF!</definedName>
    <definedName name="Disab_multi_a" localSheetId="27">#REF!</definedName>
    <definedName name="Disab_multi_a" localSheetId="28">#REF!</definedName>
    <definedName name="Disab_multi_a" localSheetId="29">#REF!</definedName>
    <definedName name="Disab_multi_a" localSheetId="30">#REF!</definedName>
    <definedName name="Disab_multi_a" localSheetId="31">#REF!</definedName>
    <definedName name="Disab_multi_a" localSheetId="32">#REF!</definedName>
    <definedName name="Disab_multi_a" localSheetId="35">#REF!</definedName>
    <definedName name="Disab_multi_a" localSheetId="38">#REF!</definedName>
    <definedName name="Disab_multi_a" localSheetId="39">#REF!</definedName>
    <definedName name="Disab_multi_a" localSheetId="40">#REF!</definedName>
    <definedName name="Disab_multi_a" localSheetId="41">#REF!</definedName>
    <definedName name="Disab_multi_a" localSheetId="44">#REF!</definedName>
    <definedName name="Disab_multi_a" localSheetId="47">#REF!</definedName>
    <definedName name="Disab_multi_a" localSheetId="48">#REF!</definedName>
    <definedName name="Disab_multi_a" localSheetId="51">#REF!</definedName>
    <definedName name="Disab_multi_a" localSheetId="53">#REF!</definedName>
    <definedName name="Disab_multi_a" localSheetId="54">#REF!</definedName>
    <definedName name="Disab_multi_a" localSheetId="56">#REF!</definedName>
    <definedName name="Disab_multi_a" localSheetId="58">#REF!</definedName>
    <definedName name="Disab_multi_a" localSheetId="59">#REF!</definedName>
    <definedName name="Disab_multi_a" localSheetId="63">#REF!</definedName>
    <definedName name="Disab_multi_a" localSheetId="34">#REF!</definedName>
    <definedName name="Disab_multi_a" localSheetId="49">#REF!</definedName>
    <definedName name="Disab_multi_a">#REF!</definedName>
    <definedName name="Duration_multi_a" localSheetId="11">#REF!</definedName>
    <definedName name="Duration_multi_a" localSheetId="13">#REF!</definedName>
    <definedName name="Duration_multi_a" localSheetId="15">#REF!</definedName>
    <definedName name="Duration_multi_a" localSheetId="18">#REF!</definedName>
    <definedName name="Duration_multi_a" localSheetId="22">#REF!</definedName>
    <definedName name="Duration_multi_a" localSheetId="27">#REF!</definedName>
    <definedName name="Duration_multi_a" localSheetId="28">#REF!</definedName>
    <definedName name="Duration_multi_a" localSheetId="29">#REF!</definedName>
    <definedName name="Duration_multi_a" localSheetId="30">#REF!</definedName>
    <definedName name="Duration_multi_a" localSheetId="31">#REF!</definedName>
    <definedName name="Duration_multi_a" localSheetId="32">#REF!</definedName>
    <definedName name="Duration_multi_a" localSheetId="35">#REF!</definedName>
    <definedName name="Duration_multi_a" localSheetId="38">#REF!</definedName>
    <definedName name="Duration_multi_a" localSheetId="39">#REF!</definedName>
    <definedName name="Duration_multi_a" localSheetId="40">#REF!</definedName>
    <definedName name="Duration_multi_a" localSheetId="41">#REF!</definedName>
    <definedName name="Duration_multi_a" localSheetId="44">#REF!</definedName>
    <definedName name="Duration_multi_a" localSheetId="47">#REF!</definedName>
    <definedName name="Duration_multi_a" localSheetId="48">#REF!</definedName>
    <definedName name="Duration_multi_a" localSheetId="51">#REF!</definedName>
    <definedName name="Duration_multi_a" localSheetId="53">#REF!</definedName>
    <definedName name="Duration_multi_a" localSheetId="54">#REF!</definedName>
    <definedName name="Duration_multi_a" localSheetId="56">#REF!</definedName>
    <definedName name="Duration_multi_a" localSheetId="58">#REF!</definedName>
    <definedName name="Duration_multi_a" localSheetId="59">#REF!</definedName>
    <definedName name="Duration_multi_a" localSheetId="63">#REF!</definedName>
    <definedName name="Duration_multi_a" localSheetId="34">#REF!</definedName>
    <definedName name="Duration_multi_a" localSheetId="49">#REF!</definedName>
    <definedName name="Duration_multi_a">#REF!</definedName>
    <definedName name="EI_multi_a" localSheetId="11">#REF!</definedName>
    <definedName name="EI_multi_a" localSheetId="13">#REF!</definedName>
    <definedName name="EI_multi_a" localSheetId="15">#REF!</definedName>
    <definedName name="EI_multi_a" localSheetId="18">#REF!</definedName>
    <definedName name="EI_multi_a" localSheetId="22">#REF!</definedName>
    <definedName name="EI_multi_a" localSheetId="27">#REF!</definedName>
    <definedName name="EI_multi_a" localSheetId="28">#REF!</definedName>
    <definedName name="EI_multi_a" localSheetId="29">#REF!</definedName>
    <definedName name="EI_multi_a" localSheetId="30">#REF!</definedName>
    <definedName name="EI_multi_a" localSheetId="31">#REF!</definedName>
    <definedName name="EI_multi_a" localSheetId="32">#REF!</definedName>
    <definedName name="EI_multi_a" localSheetId="35">#REF!</definedName>
    <definedName name="EI_multi_a" localSheetId="38">#REF!</definedName>
    <definedName name="EI_multi_a" localSheetId="39">#REF!</definedName>
    <definedName name="EI_multi_a" localSheetId="40">#REF!</definedName>
    <definedName name="EI_multi_a" localSheetId="41">#REF!</definedName>
    <definedName name="EI_multi_a" localSheetId="44">#REF!</definedName>
    <definedName name="EI_multi_a" localSheetId="47">#REF!</definedName>
    <definedName name="EI_multi_a" localSheetId="48">#REF!</definedName>
    <definedName name="EI_multi_a" localSheetId="51">#REF!</definedName>
    <definedName name="EI_multi_a" localSheetId="53">#REF!</definedName>
    <definedName name="EI_multi_a" localSheetId="54">#REF!</definedName>
    <definedName name="EI_multi_a" localSheetId="56">#REF!</definedName>
    <definedName name="EI_multi_a" localSheetId="58">#REF!</definedName>
    <definedName name="EI_multi_a" localSheetId="59">#REF!</definedName>
    <definedName name="EI_multi_a" localSheetId="63">#REF!</definedName>
    <definedName name="EI_multi_a" localSheetId="34">#REF!</definedName>
    <definedName name="EI_multi_a" localSheetId="49">#REF!</definedName>
    <definedName name="EI_multi_a">#REF!</definedName>
    <definedName name="Gender_multi_a" localSheetId="11">#REF!</definedName>
    <definedName name="Gender_multi_a" localSheetId="13">#REF!</definedName>
    <definedName name="Gender_multi_a" localSheetId="15">#REF!</definedName>
    <definedName name="Gender_multi_a" localSheetId="18">#REF!</definedName>
    <definedName name="Gender_multi_a" localSheetId="22">#REF!</definedName>
    <definedName name="Gender_multi_a" localSheetId="27">#REF!</definedName>
    <definedName name="Gender_multi_a" localSheetId="28">#REF!</definedName>
    <definedName name="Gender_multi_a" localSheetId="29">#REF!</definedName>
    <definedName name="Gender_multi_a" localSheetId="30">#REF!</definedName>
    <definedName name="Gender_multi_a" localSheetId="31">#REF!</definedName>
    <definedName name="Gender_multi_a" localSheetId="32">#REF!</definedName>
    <definedName name="Gender_multi_a" localSheetId="35">#REF!</definedName>
    <definedName name="Gender_multi_a" localSheetId="38">#REF!</definedName>
    <definedName name="Gender_multi_a" localSheetId="39">#REF!</definedName>
    <definedName name="Gender_multi_a" localSheetId="40">#REF!</definedName>
    <definedName name="Gender_multi_a" localSheetId="41">#REF!</definedName>
    <definedName name="Gender_multi_a" localSheetId="44">#REF!</definedName>
    <definedName name="Gender_multi_a" localSheetId="47">#REF!</definedName>
    <definedName name="Gender_multi_a" localSheetId="48">#REF!</definedName>
    <definedName name="Gender_multi_a" localSheetId="51">#REF!</definedName>
    <definedName name="Gender_multi_a" localSheetId="53">#REF!</definedName>
    <definedName name="Gender_multi_a" localSheetId="54">#REF!</definedName>
    <definedName name="Gender_multi_a" localSheetId="56">#REF!</definedName>
    <definedName name="Gender_multi_a" localSheetId="58">#REF!</definedName>
    <definedName name="Gender_multi_a" localSheetId="59">#REF!</definedName>
    <definedName name="Gender_multi_a" localSheetId="63">#REF!</definedName>
    <definedName name="Gender_multi_a" localSheetId="34">#REF!</definedName>
    <definedName name="Gender_multi_a" localSheetId="49">#REF!</definedName>
    <definedName name="Gender_multi_a">#REF!</definedName>
    <definedName name="LoF_group_multi_a" localSheetId="11">#REF!</definedName>
    <definedName name="LoF_group_multi_a" localSheetId="13">#REF!</definedName>
    <definedName name="LoF_group_multi_a" localSheetId="15">#REF!</definedName>
    <definedName name="LoF_group_multi_a" localSheetId="18">#REF!</definedName>
    <definedName name="LoF_group_multi_a" localSheetId="22">#REF!</definedName>
    <definedName name="LoF_group_multi_a" localSheetId="27">#REF!</definedName>
    <definedName name="LoF_group_multi_a" localSheetId="28">#REF!</definedName>
    <definedName name="LoF_group_multi_a" localSheetId="29">#REF!</definedName>
    <definedName name="LoF_group_multi_a" localSheetId="30">#REF!</definedName>
    <definedName name="LoF_group_multi_a" localSheetId="31">#REF!</definedName>
    <definedName name="LoF_group_multi_a" localSheetId="32">#REF!</definedName>
    <definedName name="LoF_group_multi_a" localSheetId="35">#REF!</definedName>
    <definedName name="LoF_group_multi_a" localSheetId="38">#REF!</definedName>
    <definedName name="LoF_group_multi_a" localSheetId="39">#REF!</definedName>
    <definedName name="LoF_group_multi_a" localSheetId="40">#REF!</definedName>
    <definedName name="LoF_group_multi_a" localSheetId="41">#REF!</definedName>
    <definedName name="LoF_group_multi_a" localSheetId="44">#REF!</definedName>
    <definedName name="LoF_group_multi_a" localSheetId="47">#REF!</definedName>
    <definedName name="LoF_group_multi_a" localSheetId="48">#REF!</definedName>
    <definedName name="LoF_group_multi_a" localSheetId="51">#REF!</definedName>
    <definedName name="LoF_group_multi_a" localSheetId="53">#REF!</definedName>
    <definedName name="LoF_group_multi_a" localSheetId="54">#REF!</definedName>
    <definedName name="LoF_group_multi_a" localSheetId="56">#REF!</definedName>
    <definedName name="LoF_group_multi_a" localSheetId="58">#REF!</definedName>
    <definedName name="LoF_group_multi_a" localSheetId="59">#REF!</definedName>
    <definedName name="LoF_group_multi_a" localSheetId="63">#REF!</definedName>
    <definedName name="LoF_group_multi_a" localSheetId="34">#REF!</definedName>
    <definedName name="LoF_group_multi_a" localSheetId="49">#REF!</definedName>
    <definedName name="LoF_group_multi_a">#REF!</definedName>
    <definedName name="Trial_site_multi_a" localSheetId="11">#REF!</definedName>
    <definedName name="Trial_site_multi_a" localSheetId="13">#REF!</definedName>
    <definedName name="Trial_site_multi_a" localSheetId="15">#REF!</definedName>
    <definedName name="Trial_site_multi_a" localSheetId="18">#REF!</definedName>
    <definedName name="Trial_site_multi_a" localSheetId="22">#REF!</definedName>
    <definedName name="Trial_site_multi_a" localSheetId="27">#REF!</definedName>
    <definedName name="Trial_site_multi_a" localSheetId="28">#REF!</definedName>
    <definedName name="Trial_site_multi_a" localSheetId="29">#REF!</definedName>
    <definedName name="Trial_site_multi_a" localSheetId="30">#REF!</definedName>
    <definedName name="Trial_site_multi_a" localSheetId="31">#REF!</definedName>
    <definedName name="Trial_site_multi_a" localSheetId="32">#REF!</definedName>
    <definedName name="Trial_site_multi_a" localSheetId="35">#REF!</definedName>
    <definedName name="Trial_site_multi_a" localSheetId="38">#REF!</definedName>
    <definedName name="Trial_site_multi_a" localSheetId="39">#REF!</definedName>
    <definedName name="Trial_site_multi_a" localSheetId="40">#REF!</definedName>
    <definedName name="Trial_site_multi_a" localSheetId="41">#REF!</definedName>
    <definedName name="Trial_site_multi_a" localSheetId="44">#REF!</definedName>
    <definedName name="Trial_site_multi_a" localSheetId="47">#REF!</definedName>
    <definedName name="Trial_site_multi_a" localSheetId="48">#REF!</definedName>
    <definedName name="Trial_site_multi_a" localSheetId="51">#REF!</definedName>
    <definedName name="Trial_site_multi_a" localSheetId="53">#REF!</definedName>
    <definedName name="Trial_site_multi_a" localSheetId="54">#REF!</definedName>
    <definedName name="Trial_site_multi_a" localSheetId="56">#REF!</definedName>
    <definedName name="Trial_site_multi_a" localSheetId="58">#REF!</definedName>
    <definedName name="Trial_site_multi_a" localSheetId="59">#REF!</definedName>
    <definedName name="Trial_site_multi_a" localSheetId="63">#REF!</definedName>
    <definedName name="Trial_site_multi_a" localSheetId="34">#REF!</definedName>
    <definedName name="Trial_site_multi_a" localSheetId="49">#REF!</definedName>
    <definedName name="Trial_site_multi_a">#REF!</definedName>
  </definedNames>
  <calcPr calcId="162913" calcMode="manual"/>
</workbook>
</file>

<file path=xl/sharedStrings.xml><?xml version="1.0" encoding="utf-8"?>
<sst xmlns="http://schemas.openxmlformats.org/spreadsheetml/2006/main" count="1436" uniqueCount="514">
  <si>
    <t>Total</t>
  </si>
  <si>
    <t>with initial supports</t>
  </si>
  <si>
    <t>without initial supports</t>
  </si>
  <si>
    <t>not in gateway</t>
  </si>
  <si>
    <t>Age</t>
  </si>
  <si>
    <t>Projected prevalence 2018-19</t>
  </si>
  <si>
    <t>Projected prevalence 2019-20</t>
  </si>
  <si>
    <t>Projected prevalence 2011 (PC)</t>
  </si>
  <si>
    <t>Has concerns in 6 or more areas of child's development</t>
  </si>
  <si>
    <t>Child is able to tell them what he/she wants</t>
  </si>
  <si>
    <t>Child can make friends with people outside the family</t>
  </si>
  <si>
    <t>Child participates in age appropriate community/ cultural/religious activities</t>
  </si>
  <si>
    <t>Child is developing skills appropriate to their ability &amp; circumstances</t>
  </si>
  <si>
    <t>Child has a genuine say in decisions about themselves</t>
  </si>
  <si>
    <t>Child spends time after school/ weekends with friends &amp;/or in mainstream programs</t>
  </si>
  <si>
    <t>Child attends school in mainstream class</t>
  </si>
  <si>
    <t>Has a paid job</t>
  </si>
  <si>
    <t>Is able to advocate for their child</t>
  </si>
  <si>
    <t>Has friends and family they see as often as they like</t>
  </si>
  <si>
    <t>Feels very of somewhat confident in supporting their child's development</t>
  </si>
  <si>
    <t>Baseline</t>
  </si>
  <si>
    <t>Question</t>
  </si>
  <si>
    <t>Second Review</t>
  </si>
  <si>
    <t>Uses specialist services</t>
  </si>
  <si>
    <t>Participation</t>
  </si>
  <si>
    <t>Feels welcomed when participating in community, cultural or religious activities</t>
  </si>
  <si>
    <t>Specialist services support in assisting their child</t>
  </si>
  <si>
    <t>Specialist Services</t>
  </si>
  <si>
    <t>Specialist services help their child gain skills for everyday life</t>
  </si>
  <si>
    <t>Fits in with everyday life of the family</t>
  </si>
  <si>
    <t>Gets along with siblings</t>
  </si>
  <si>
    <t>Family Life</t>
  </si>
  <si>
    <t>Has concerns about their child's development in six or more of eight areas</t>
  </si>
  <si>
    <t>Wants their child to be more involved</t>
  </si>
  <si>
    <t>Child's disability is a barrier to being more involved</t>
  </si>
  <si>
    <t>Development</t>
  </si>
  <si>
    <t>Becoming more independent</t>
  </si>
  <si>
    <t>Independence</t>
  </si>
  <si>
    <t>Spent time away from parents/carers other than at school</t>
  </si>
  <si>
    <t>Friendships</t>
  </si>
  <si>
    <t>Have friends that he/she enjoys spending time with</t>
  </si>
  <si>
    <t>Want their child to be more involved</t>
  </si>
  <si>
    <t>See their child's disability as a barrier to involvement</t>
  </si>
  <si>
    <t>In a paid job</t>
  </si>
  <si>
    <t>Employment</t>
  </si>
  <si>
    <t>Of those with a paid job, working 15 hours or more per week</t>
  </si>
  <si>
    <t>Of those with a paid job, working 30 hours or more per week</t>
  </si>
  <si>
    <t>Know what specialist services are required to promote their child's learning and development</t>
  </si>
  <si>
    <t>Develop and learn</t>
  </si>
  <si>
    <t>Know what they can do to support their child's development</t>
  </si>
  <si>
    <t>Rate their health as excellent, very good or good</t>
  </si>
  <si>
    <t>Have friends they can see as often as they like</t>
  </si>
  <si>
    <t>Support</t>
  </si>
  <si>
    <t>Have people they can ask for practical help as often as they need</t>
  </si>
  <si>
    <t>Have people they can ask for childcare as often as they need</t>
  </si>
  <si>
    <t>Who have someone they can talk to for emotional support as often as they need</t>
  </si>
  <si>
    <t>Year 1</t>
  </si>
  <si>
    <t>Year 2</t>
  </si>
  <si>
    <t>Year 3</t>
  </si>
  <si>
    <t>Access</t>
  </si>
  <si>
    <t>Are you happy with how coming into the NDIS has gone?</t>
  </si>
  <si>
    <t>Was the person from the NDIS respectful?</t>
  </si>
  <si>
    <t>Do you understand what will happen next with your plan?</t>
  </si>
  <si>
    <t>Pre-Planning</t>
  </si>
  <si>
    <t xml:space="preserve">Did the person from the NDIS understand how your disability affects your life? </t>
  </si>
  <si>
    <t xml:space="preserve">Did you understand why you needed to give the information you did? </t>
  </si>
  <si>
    <t xml:space="preserve">Are you clear on what happens next with your plan? </t>
  </si>
  <si>
    <t>Planning</t>
  </si>
  <si>
    <t>Did you feel prepared for your plan review?</t>
  </si>
  <si>
    <t xml:space="preserve">Is your NDIS plan helping you to make progress towards your goals? </t>
  </si>
  <si>
    <t>Neutral</t>
  </si>
  <si>
    <t>Very good/good</t>
  </si>
  <si>
    <t>Poor/very poor</t>
  </si>
  <si>
    <t>All Scheme</t>
  </si>
  <si>
    <t>The Access Process</t>
  </si>
  <si>
    <t>The Pre-Planning Process</t>
  </si>
  <si>
    <t>The Planning Process</t>
  </si>
  <si>
    <t>The Review Process</t>
  </si>
  <si>
    <t>2018-19</t>
  </si>
  <si>
    <t>Q3</t>
  </si>
  <si>
    <t>Q4</t>
  </si>
  <si>
    <t>2019-20</t>
  </si>
  <si>
    <t>Q1</t>
  </si>
  <si>
    <t>Q2</t>
  </si>
  <si>
    <t>0 to 6</t>
  </si>
  <si>
    <t>National</t>
  </si>
  <si>
    <t>7 to 14</t>
  </si>
  <si>
    <t>Age group</t>
  </si>
  <si>
    <t>Make an access decision, or request for more information, after an access request has been received (Service Guarantee = 21 days)</t>
  </si>
  <si>
    <t>Make an access decision, after the final information has been provided (Service Guarantee = 14 days)</t>
  </si>
  <si>
    <t>Commence facilitating the preparation of a plan, after an access decision has been made (Service Guarantee = 21 days)</t>
  </si>
  <si>
    <t>Approve a participant's plan, after an access decision has been made (Service Guarantee = 70 days)</t>
  </si>
  <si>
    <t>Approve a plan for ECEI participants, after an access decision has been made (Service Guarantee = 90 days)</t>
  </si>
  <si>
    <t>Percentage</t>
  </si>
  <si>
    <t>Remote</t>
  </si>
  <si>
    <t>Very remote</t>
  </si>
  <si>
    <t>CALD</t>
  </si>
  <si>
    <t>Indigenous</t>
  </si>
  <si>
    <t>Female</t>
  </si>
  <si>
    <t>Male</t>
  </si>
  <si>
    <t>New</t>
  </si>
  <si>
    <t>NSW</t>
  </si>
  <si>
    <t>NT</t>
  </si>
  <si>
    <t>VIC</t>
  </si>
  <si>
    <t>ACT</t>
  </si>
  <si>
    <t>QLD</t>
  </si>
  <si>
    <t>TAS</t>
  </si>
  <si>
    <t>WA</t>
  </si>
  <si>
    <t>SA</t>
  </si>
  <si>
    <t>Other</t>
  </si>
  <si>
    <t>SEIFA</t>
  </si>
  <si>
    <t>Disability</t>
  </si>
  <si>
    <t>0 to 1 year</t>
  </si>
  <si>
    <t>1 to 2 years</t>
  </si>
  <si>
    <t>2 to 3 years</t>
  </si>
  <si>
    <t>3 to 4 years</t>
  </si>
  <si>
    <t>4+ years</t>
  </si>
  <si>
    <t>Autism</t>
  </si>
  <si>
    <t>Cerebral Palsy</t>
  </si>
  <si>
    <t>Spinal Cord Injury</t>
  </si>
  <si>
    <t>Hearing Impairment &amp; Other Sensory/Speech</t>
  </si>
  <si>
    <t>Intellectual Disability &amp; Down Syndrome</t>
  </si>
  <si>
    <t>Duration in Scheme</t>
  </si>
  <si>
    <t>High</t>
  </si>
  <si>
    <t>Medium</t>
  </si>
  <si>
    <t>Low</t>
  </si>
  <si>
    <t>Trial</t>
  </si>
  <si>
    <t>2016-17</t>
  </si>
  <si>
    <t>2017-18</t>
  </si>
  <si>
    <t>Access not met</t>
  </si>
  <si>
    <t>Access met</t>
  </si>
  <si>
    <t>State/Territory Existing</t>
  </si>
  <si>
    <t>Commonwealth Existing</t>
  </si>
  <si>
    <t>Agency Managed</t>
  </si>
  <si>
    <t>Plan Managed Partly</t>
  </si>
  <si>
    <t>Self Managed Fully</t>
  </si>
  <si>
    <t>Self Managed Partly</t>
  </si>
  <si>
    <t>Early Intervention</t>
  </si>
  <si>
    <t>Disability Met</t>
  </si>
  <si>
    <t>$250,001+</t>
  </si>
  <si>
    <t>$200,001-$250,000</t>
  </si>
  <si>
    <t>$150,001-$200,000</t>
  </si>
  <si>
    <t>$100,001-$150,000</t>
  </si>
  <si>
    <t>$50,001-$100,000</t>
  </si>
  <si>
    <t>$30,001-$50,000</t>
  </si>
  <si>
    <t>$20,001-$30,000</t>
  </si>
  <si>
    <t>$15,001-$20,000</t>
  </si>
  <si>
    <t>$10,001-$15,000</t>
  </si>
  <si>
    <t>$5,001-$10,000</t>
  </si>
  <si>
    <t>$0-$5,000</t>
  </si>
  <si>
    <t>Cost Bands</t>
  </si>
  <si>
    <t>Other**</t>
  </si>
  <si>
    <t>Other Physical Disability</t>
  </si>
  <si>
    <t>Other Neurological Disability</t>
  </si>
  <si>
    <t>Developmental Delay &amp; Global Developmental Delay</t>
  </si>
  <si>
    <t>Sensory/Speech Disability*</t>
  </si>
  <si>
    <t>Core Support</t>
  </si>
  <si>
    <t>Daily Activities</t>
  </si>
  <si>
    <t>Capacity Building</t>
  </si>
  <si>
    <t>Support Coordination</t>
  </si>
  <si>
    <t>Capital</t>
  </si>
  <si>
    <t>Committed supports for participants aged 0 to 6</t>
  </si>
  <si>
    <t>% of committed supports for all scheme</t>
  </si>
  <si>
    <t>Committed supports for participants aged 7 to 14</t>
  </si>
  <si>
    <t>Community</t>
  </si>
  <si>
    <t>Others</t>
  </si>
  <si>
    <t>Social and Civic</t>
  </si>
  <si>
    <t>First plan</t>
  </si>
  <si>
    <t>Second plan</t>
  </si>
  <si>
    <t>Third plan</t>
  </si>
  <si>
    <t>Fourth plan</t>
  </si>
  <si>
    <t>Fifth plan</t>
  </si>
  <si>
    <t>Average Annualised Payments</t>
  </si>
  <si>
    <t>Utilisation</t>
  </si>
  <si>
    <t xml:space="preserve">Cerebral Palsy </t>
  </si>
  <si>
    <t xml:space="preserve">Spinal Cord Injury </t>
  </si>
  <si>
    <t>Support Category</t>
  </si>
  <si>
    <t>Disability Type</t>
  </si>
  <si>
    <t>Child does not meet eligibility</t>
  </si>
  <si>
    <t>Family no longer requiring Supports</t>
  </si>
  <si>
    <t>Met access to Scheme</t>
  </si>
  <si>
    <t>Transition to Information Linkages and Capacity Building</t>
  </si>
  <si>
    <t>The numbered tabs on the sheet correspond to the slides in the presentation. In the name of each tab, there is an abbreviated description of the slide following the slide number.</t>
  </si>
  <si>
    <t>The purple tabs act as breaks corresponding to the section breaks in the presentation.</t>
  </si>
  <si>
    <t>Abbreviations in tab names:</t>
  </si>
  <si>
    <t>Prtcpnts refers to participants</t>
  </si>
  <si>
    <t>Indig refers to Indigenous participants</t>
  </si>
  <si>
    <t>CALD refers to Culturally and Linguistically Diverse participants</t>
  </si>
  <si>
    <t>ACS refers to average committed supports</t>
  </si>
  <si>
    <t>P0toSS refers to participants aged 0 to starting school</t>
  </si>
  <si>
    <t>PSto14 refers to participants aged school age to 14</t>
  </si>
  <si>
    <t>F0to14 refers to families/carers of participants aged 0 to 14</t>
  </si>
  <si>
    <t>This Excel spreadsheet contains the underlying data used to create the charts seen in the 'Young people in the NDIS' report, published by the NDIA in September 2020.</t>
  </si>
  <si>
    <t>Key Statistics</t>
  </si>
  <si>
    <t>Measure</t>
  </si>
  <si>
    <t xml:space="preserve">Value </t>
  </si>
  <si>
    <t>Active participants aged 0 to 6 with an approved plan at 30 June 2020</t>
  </si>
  <si>
    <t>Active participants aged 7 to 14 with an approved plan at 30 June 2020</t>
  </si>
  <si>
    <t>Children aged 0 to 6 in the NDIS</t>
  </si>
  <si>
    <t>Children with an active approved plan</t>
  </si>
  <si>
    <t>Children awaiting an access decision</t>
  </si>
  <si>
    <t>Children who have met access and awaiting plan approval</t>
  </si>
  <si>
    <t>Children in the ECEI gateway</t>
  </si>
  <si>
    <t>Distribution of Aboriginal and Torres Strait Islander participants with an approved plan</t>
  </si>
  <si>
    <t>Distribution of Culturally and Linguistically Diverse participants with an approved plan</t>
  </si>
  <si>
    <t xml:space="preserve">Distribution of new and existing participants with an approved plan
</t>
  </si>
  <si>
    <t xml:space="preserve">Projected prevalence of young people in the NDIS at Steady Intake Date*
</t>
  </si>
  <si>
    <r>
      <rPr>
        <sz val="11"/>
        <color theme="0"/>
        <rFont val="Arial"/>
        <family val="2"/>
      </rPr>
      <t>*</t>
    </r>
    <r>
      <rPr>
        <sz val="11"/>
        <color theme="1"/>
        <rFont val="Arial"/>
        <family val="2"/>
      </rPr>
      <t xml:space="preserve"> Projected prevalence 2018-19 is based on data as at 30 June 2019, and projected prevalence 2019-20 is based on data as at 31 December 2019. 
</t>
    </r>
  </si>
  <si>
    <t>* Steady Intake Date is the point in time where new entrants into the NDIS primarily represent participants with new incidence of disability, as opposed to participants transferring into the NDIS with existing disabilities.</t>
  </si>
  <si>
    <r>
      <rPr>
        <sz val="11"/>
        <color theme="0"/>
        <rFont val="Arial"/>
        <family val="2"/>
      </rPr>
      <t>*</t>
    </r>
    <r>
      <rPr>
        <sz val="11"/>
        <color theme="1"/>
        <rFont val="Arial"/>
        <family val="2"/>
      </rPr>
      <t xml:space="preserve"> The Steady Intake Date has been assumed to be 30 June 2023. 
</t>
    </r>
  </si>
  <si>
    <t>Category</t>
  </si>
  <si>
    <t>Number</t>
  </si>
  <si>
    <t xml:space="preserve">* Participants with a gender of ‘Other’ or not reported have been excluded from this analysis. This represents 1.3% of participants aged 0 to 14.
</t>
  </si>
  <si>
    <t>Distribution of female and male participants with an approved plan*</t>
  </si>
  <si>
    <t>Distribution of participants by State/Territory</t>
  </si>
  <si>
    <t>Distribution of participants by remoteness</t>
  </si>
  <si>
    <t>Ages 0 to 6</t>
  </si>
  <si>
    <t>Ages 7 to 14</t>
  </si>
  <si>
    <t>State/Territory</t>
  </si>
  <si>
    <t>SEIFA IECO Decile Score</t>
  </si>
  <si>
    <t>Distribution by SEIFA for participants aged 0 to 14*</t>
  </si>
  <si>
    <t xml:space="preserve">* Participants who did not have a valid address to identify SEIFA IEO Decile are excluded from this analysis. This represents 0.3% of participants aged 0 to 14.
</t>
  </si>
  <si>
    <t xml:space="preserve">Distribution of disability type by time in Scheme for participants aged 0 to 6
</t>
  </si>
  <si>
    <t>Distribution of disability type by time in Scheme for participants aged 7 to 14</t>
  </si>
  <si>
    <t>LOF refers to level of function</t>
  </si>
  <si>
    <t>Level of Function</t>
  </si>
  <si>
    <t xml:space="preserve">* Participants who have a missing level of function score are excluded from this analysis. This represents less than 0.1% of participants aged 0 to 6.
</t>
  </si>
  <si>
    <t>Distribution of level of function by time in Scheme for 0 to 6 year olds*</t>
  </si>
  <si>
    <t>Distribution of level of function by time in Scheme for 7 to 14 year olds*</t>
  </si>
  <si>
    <t xml:space="preserve">*Participants who have a missing level of function score are excluded from this analysis. This represents 0.2% of participants aged 7 to 14.
</t>
  </si>
  <si>
    <t>Month</t>
  </si>
  <si>
    <t>ECEI pathway - average days taken to provide initial supports</t>
  </si>
  <si>
    <t xml:space="preserve">Average days access decisions have been in progress 
</t>
  </si>
  <si>
    <t xml:space="preserve">Average days access decisions took to complete
</t>
  </si>
  <si>
    <t xml:space="preserve">Average days first plans have been in progress 
</t>
  </si>
  <si>
    <t xml:space="preserve">Average days first plans took to complete
</t>
  </si>
  <si>
    <t xml:space="preserve"> Access Timeframes – % meeting service guarantee</t>
  </si>
  <si>
    <t>First Plan Timeframes – % meeting service guarantee</t>
  </si>
  <si>
    <t>Participant Service Guarantee Metric</t>
  </si>
  <si>
    <t xml:space="preserve">Quarterly trend in eligibility rate of access decisions made for participants 
</t>
  </si>
  <si>
    <t>% eligible for</t>
  </si>
  <si>
    <t>Access decision numbers for</t>
  </si>
  <si>
    <t xml:space="preserve">Access decisions for participants age 0 to 6 by State/Territory
</t>
  </si>
  <si>
    <t xml:space="preserve">Access decisions for participants age 7 to 14 by State/Territory
</t>
  </si>
  <si>
    <t>Access decisions for participants age 7 to 14 by entry type</t>
  </si>
  <si>
    <t>Entry Type</t>
  </si>
  <si>
    <t>Trend in eligible participants by access decision type for participants aged 0 to 6</t>
  </si>
  <si>
    <t>Trend in eligible participants by access decision type for participants aged 7 to 14</t>
  </si>
  <si>
    <t>Access decision type</t>
  </si>
  <si>
    <t>Period</t>
  </si>
  <si>
    <t>Quarterly trend in proportion of participants with an approved plan</t>
  </si>
  <si>
    <t>Number of participants with an approved plan</t>
  </si>
  <si>
    <t>Ages 15+</t>
  </si>
  <si>
    <t>% of participants with an approved plan</t>
  </si>
  <si>
    <t>Quarterly trend in in financial plan management for participants aged 0 to 6 years old</t>
  </si>
  <si>
    <t>Quarterly trend in in financial plan management for participants aged 7 to 14 years old</t>
  </si>
  <si>
    <t>Monthly ECEI gateway exits by reason</t>
  </si>
  <si>
    <t>Exit reason</t>
  </si>
  <si>
    <t xml:space="preserve">Number of complaints per quarter
</t>
  </si>
  <si>
    <t xml:space="preserve">Rate of cumulative complaints to access requests
</t>
  </si>
  <si>
    <t>Participants aged 0 to 6</t>
  </si>
  <si>
    <t>Participants aged 7 to 14</t>
  </si>
  <si>
    <t>Number of participants meeting access since Scheme commencement</t>
  </si>
  <si>
    <t>Average days spent waiting for a first plan in June 2020</t>
  </si>
  <si>
    <t>Eligibility rate for access decisions since Scheme commencement</t>
  </si>
  <si>
    <t xml:space="preserve">Quarterly trend in average annualised committed supports
</t>
  </si>
  <si>
    <t>CS refers to committed supports</t>
  </si>
  <si>
    <t>Financial Year</t>
  </si>
  <si>
    <t>Quarter</t>
  </si>
  <si>
    <t xml:space="preserve">Distribution of average annualised committed supports by cost band </t>
  </si>
  <si>
    <t xml:space="preserve">Average annualised committed supports by disability type </t>
  </si>
  <si>
    <t>* Participants who have a missing level of function score are excluded from this analysis. This represents 0.1% of participants aged 0 to 14.</t>
  </si>
  <si>
    <t>Average annualised committed supports by level of function*</t>
  </si>
  <si>
    <t>Average annualised committed supports by SEIFA*</t>
  </si>
  <si>
    <t>* Participants who did not have a valid address to identify SEIFA IEO Decile are excluded from this analysis. This represents 0.3% of participants aged 0 to 14.</t>
  </si>
  <si>
    <r>
      <rPr>
        <sz val="11"/>
        <color theme="0"/>
        <rFont val="Arial"/>
        <family val="2"/>
      </rPr>
      <t>*</t>
    </r>
    <r>
      <rPr>
        <sz val="11"/>
        <color theme="1"/>
        <rFont val="Arial"/>
        <family val="2"/>
      </rPr>
      <t xml:space="preserve"> Socioeconomic status has been measured using decile scores from the ABS Index of Education and Occupation (IEO).</t>
    </r>
  </si>
  <si>
    <t>Committed supports for 0 to 6 year olds</t>
  </si>
  <si>
    <t xml:space="preserve">Types of Supports </t>
  </si>
  <si>
    <t>Socioeco refers to socioeconomic</t>
  </si>
  <si>
    <t>Dis refers to disability type</t>
  </si>
  <si>
    <t>Dec refers to decisions</t>
  </si>
  <si>
    <t>Q refers to quarterly</t>
  </si>
  <si>
    <t>Committed supports for 7 to 14 year olds</t>
  </si>
  <si>
    <t>% of committed supports for participants aged 0 to 6</t>
  </si>
  <si>
    <t>% of committed supports for participants aged 7 to 14</t>
  </si>
  <si>
    <t>Plan budgets, utilisation and payments for participants aged 0 to 6* who have received five plans as at 30 June 2020</t>
  </si>
  <si>
    <t>Plan budgets, utilisation and payments for participants aged 0 to 6* who have received four plans as at 30 June 2020</t>
  </si>
  <si>
    <t xml:space="preserve">* Participant age is defined as age at first plan.
</t>
  </si>
  <si>
    <t>Plan budgets, utilisation and payments for participants aged 7 to 14* who have received five plans as at 30 June 2020</t>
  </si>
  <si>
    <t>Plan budgets, utilisation and payments for participants aged 7 to 14* who have received four plans as at 30 June 2020</t>
  </si>
  <si>
    <t xml:space="preserve">Utilisation of committed supports by level of function from 1 October 2019 to 31 March 2020 </t>
  </si>
  <si>
    <t xml:space="preserve">Utilisation of committed supports by disability type from 1 October 2019 to 31 March 2020 </t>
  </si>
  <si>
    <t>** Includes Multiple Sclerosis, Psychosocial disability, Stroke and Other</t>
  </si>
  <si>
    <t xml:space="preserve">* Includes Hearing Impairment, Visual Impairment, and Other Sensory/Speech disabilities
</t>
  </si>
  <si>
    <t xml:space="preserve">Utilisation of committed supports by support type from 1 October 2019 to 31 March 2020 </t>
  </si>
  <si>
    <t>Selected key baseline indicators for participants aged 0 to starting school</t>
  </si>
  <si>
    <t>Indicator</t>
  </si>
  <si>
    <t>Selected key baseline indicators for participants school age to 14</t>
  </si>
  <si>
    <t>ECEI refers to Early Childhood Early Intervention</t>
  </si>
  <si>
    <t>Budg refers to plan budgets</t>
  </si>
  <si>
    <t>Utlstn refers to utilisation</t>
  </si>
  <si>
    <t>Otcms refers to outcomes</t>
  </si>
  <si>
    <t xml:space="preserve">Selected key baseline indicators for families/carers of participants aged 0 to 14
</t>
  </si>
  <si>
    <t>Change in outcomes at second plan review, for participants aged 0 to starting school who entered the Scheme in 2016-17</t>
  </si>
  <si>
    <t>Outcome</t>
  </si>
  <si>
    <t>Change in outcomes at second plan review, for participants school age to 14 who entered the Scheme in 2016-17</t>
  </si>
  <si>
    <t>Change in outcomes at second plan review, for family/carers of participants age 0 to 14 who entered the Scheme in 2016-17</t>
  </si>
  <si>
    <t>Has the NDIS improved your child's development?</t>
  </si>
  <si>
    <t>Has the NDIS improved your child's access to specialist services?</t>
  </si>
  <si>
    <t>Has the NDIS helped increase your child's ability to communicate what they want?</t>
  </si>
  <si>
    <t>Has the NDIS improved how your child fits into family life?</t>
  </si>
  <si>
    <t>Has the NDIS improved how your child fits into community life?</t>
  </si>
  <si>
    <t>Proportion of parents/carers of participants aged 0 to starting school who responded 'yes' to the "Has the NDIS helped?" questions - Participants who have been in the Scheme for 2 years</t>
  </si>
  <si>
    <t>Proportion of parents/carers of participants aged 0 to starting school who responded 'yes' to the "Has the NDIS helped?" questions - Participants who have been in the Scheme for at least 3 years</t>
  </si>
  <si>
    <t>Proportion of parents/carers of participants school age to 14 who responded 'yes' to the "Has the NDIS helped?" questions - Participants who have been in the Scheme for 2 years</t>
  </si>
  <si>
    <t>Proportion of parents/carers of participants school age to 14 who responded 'yes' to the "Has the NDIS helped?" questions - Participants who have been in the Scheme for at least 3 years</t>
  </si>
  <si>
    <t>Has the NDIS helped your child to become more independent?</t>
  </si>
  <si>
    <t>Has the NDIS improved your child's access to education?</t>
  </si>
  <si>
    <t>Has the NDIS improved your child's relationships with family and friends?</t>
  </si>
  <si>
    <t>Has the NDIS improved your child's social and recreational life?</t>
  </si>
  <si>
    <t>Proportion of families and carers of participants aged 0 to 14 who responded 'yes' to the "Has the NDIS helped?" questions - Participants who have been in the Scheme for 2 years</t>
  </si>
  <si>
    <t>Proportion of families and carers of participants aged 0 to 14 who responded 'yes' to the "Has the NDIS helped?" questions - Participants who have been in the Scheme for at least 3 years</t>
  </si>
  <si>
    <t>Has the NDIS improved your capacity to advocate (stand up) for your child?</t>
  </si>
  <si>
    <t>Has the NDIS improved the level of support for your family?</t>
  </si>
  <si>
    <t>Has the NDIS improved your access to services, programs and activities in the community?</t>
  </si>
  <si>
    <t>Has the NDIS improved your ability/capacity to help your child develop and learn?</t>
  </si>
  <si>
    <t>Has the NDIS improved your health and wellbeing?</t>
  </si>
  <si>
    <t>Rating of experience with the NDIS in 2019-20 Q4 – participants aged 0 to 6</t>
  </si>
  <si>
    <t xml:space="preserve">Rating of experience with the NDIS in 2019-20 Q4 – participants aged 7 to 14
</t>
  </si>
  <si>
    <t>Trend of satisfaction across the pathway (% Very good/good)</t>
  </si>
  <si>
    <t>Process Pathway</t>
  </si>
  <si>
    <t>Year</t>
  </si>
  <si>
    <t xml:space="preserve">Quarter </t>
  </si>
  <si>
    <t>Satisf refers to satisfaction</t>
  </si>
  <si>
    <r>
      <t xml:space="preserve">For example, </t>
    </r>
    <r>
      <rPr>
        <b/>
        <i/>
        <sz val="11"/>
        <color theme="1"/>
        <rFont val="Arial"/>
        <family val="2"/>
      </rPr>
      <t>slide 44</t>
    </r>
    <r>
      <rPr>
        <i/>
        <sz val="11"/>
        <color theme="1"/>
        <rFont val="Arial"/>
        <family val="2"/>
      </rPr>
      <t xml:space="preserve"> in the presentation has a chart titled 'Average annualised committed supports by level of function'. The title of the slide is 'Committed supports by level of function'.</t>
    </r>
  </si>
  <si>
    <r>
      <t xml:space="preserve">The underlying numbers for this chart is shown in the </t>
    </r>
    <r>
      <rPr>
        <b/>
        <i/>
        <sz val="11"/>
        <color theme="1"/>
        <rFont val="Arial"/>
        <family val="2"/>
      </rPr>
      <t xml:space="preserve">Tab named '44. ACS by LOF' </t>
    </r>
    <r>
      <rPr>
        <i/>
        <sz val="11"/>
        <color theme="1"/>
        <rFont val="Arial"/>
        <family val="2"/>
      </rPr>
      <t xml:space="preserve"> in this spreadsheet - e.g.</t>
    </r>
  </si>
  <si>
    <t>Quarterly trend in mortality exit rates</t>
  </si>
  <si>
    <t>Quarterly trend in number of mortality exits</t>
  </si>
  <si>
    <t>Quarterly trend in non-mortality exit rates</t>
  </si>
  <si>
    <t>Quarterly trend in number of non-mortality exits</t>
  </si>
  <si>
    <t>VIC/TAS</t>
  </si>
  <si>
    <t>NSW/ACT</t>
  </si>
  <si>
    <t>SA/NT</t>
  </si>
  <si>
    <t>Number of non-mortality exits by State/Territory - 0 to 6 year olds</t>
  </si>
  <si>
    <t>Number of non-mortality exits by State/Territory – 7 to 14 year olds</t>
  </si>
  <si>
    <t>Other Sensory/Speech</t>
  </si>
  <si>
    <t>Developmental delay</t>
  </si>
  <si>
    <t>All other disabilities</t>
  </si>
  <si>
    <t>Non-mortality exit rates by level of function - 0 to 6 year olds</t>
  </si>
  <si>
    <t>Non-mortality exit rates by level of function – 7 to 14 year olds</t>
  </si>
  <si>
    <t>Non-mortality exit rates by time in Scheme - 0 to 6 year olds</t>
  </si>
  <si>
    <t>3+ years</t>
  </si>
  <si>
    <t>Non-mortality exit rates by time in Scheme – 7 to 14 year olds</t>
  </si>
  <si>
    <t>Remote refers to remoteness</t>
  </si>
  <si>
    <t>* Includes Hearing Impairment, Visual Impairment, and Other Sensory/Speech disabilities</t>
  </si>
  <si>
    <t xml:space="preserve">** Includes Multiple Sclerosis, Psychosocial disability, Stroke and Other
</t>
  </si>
  <si>
    <t>Health and wellbeing</t>
  </si>
  <si>
    <t>Average Annualised Plan Budget</t>
  </si>
  <si>
    <t>Average Annualised Plan Budget (Unutilised)</t>
  </si>
  <si>
    <t>Children aged 0 to 6 receiving initial supports in the ECEI gateway* at 30 June 2020</t>
  </si>
  <si>
    <t>* Some of these children have met access to the Scheme and are waiting for approved plans.</t>
  </si>
  <si>
    <t>Percentage of active participants in the Scheme aged 0 to 6 at 30 June 2020</t>
  </si>
  <si>
    <t>Percentage of active participants in the Scheme aged 7 to 14 at 30 June 2020</t>
  </si>
  <si>
    <t>EvN refers to existing vs new participants</t>
  </si>
  <si>
    <t>Access decisions for participants age 0 to 6 by entry type*</t>
  </si>
  <si>
    <t xml:space="preserve">* Eligibility rates since Scheme commencement.
</t>
  </si>
  <si>
    <t>* Higher utilisation rates for the Scheme as a whole is due older participants having a higher proportion of Core supports in plans and being in the Scheme for a longer time on average (compared to 0 to 6 year olds).</t>
  </si>
  <si>
    <r>
      <rPr>
        <sz val="11"/>
        <color theme="0"/>
        <rFont val="Arial"/>
        <family val="2"/>
      </rPr>
      <t xml:space="preserve">* </t>
    </r>
    <r>
      <rPr>
        <sz val="11"/>
        <color theme="1"/>
        <rFont val="Arial"/>
        <family val="2"/>
      </rPr>
      <t xml:space="preserve">51% of young participants aged 0 to 6 are on their first plan compared to 23% of participants aged 7 to 14 and utilisation is generally considerably lower for the first plan.
</t>
    </r>
  </si>
  <si>
    <t xml:space="preserve">Utilisation of committed supports by SEIFA* from 1 October 2019 to 31 March 2020 </t>
  </si>
  <si>
    <t>* Proportion of participants responding ‘Yes’ in 2019-20 Q4</t>
  </si>
  <si>
    <t>Review</t>
  </si>
  <si>
    <t>Proportion of participants who agreed with statements* at Stage Three (Planning) and Stage Four (Review) of the NDIS journey in 2019-20 Q4</t>
  </si>
  <si>
    <t>PlanMngmt refers to financial plan management</t>
  </si>
  <si>
    <t>Mortality exit rate for quarter ending</t>
  </si>
  <si>
    <t>Mortality exits for quarter ending</t>
  </si>
  <si>
    <t>Total Scheme</t>
  </si>
  <si>
    <t>Non-mortality exit rate for quarter ending</t>
  </si>
  <si>
    <t>Non-mortality exits for quarter ending</t>
  </si>
  <si>
    <t>Global Developmental Delay</t>
  </si>
  <si>
    <t>Non-mortality exits by disability - 0 to 6 year olds</t>
  </si>
  <si>
    <t>Non-mortality exits by disability – 7 to 14 year olds</t>
  </si>
  <si>
    <t>Non-mortality exit rates for quarter ending</t>
  </si>
  <si>
    <t>Developmental delay &amp; Global Developmental Delay</t>
  </si>
  <si>
    <t>Table of Contents</t>
  </si>
  <si>
    <t>Sheet Name</t>
  </si>
  <si>
    <t>GUIDE TO SPREADSHEET</t>
  </si>
  <si>
    <t>PARTICIPANTS--&gt;</t>
  </si>
  <si>
    <t>8. Summary</t>
  </si>
  <si>
    <t>9. Prevalence</t>
  </si>
  <si>
    <t>10. ECEI Gateway</t>
  </si>
  <si>
    <t>11. Prtcpnts by Indig &amp; CALD</t>
  </si>
  <si>
    <t xml:space="preserve">12. Prtcpnts by EvN &amp; Gender </t>
  </si>
  <si>
    <t>13. Prtcpnts by State &amp; Remote</t>
  </si>
  <si>
    <t>14. Prtcpnts by Socioeco Status</t>
  </si>
  <si>
    <t>15. Prtcpnts by Dis &amp; Time (1)</t>
  </si>
  <si>
    <t>16. Prtcpnts by Dis &amp; Time (2)</t>
  </si>
  <si>
    <t>17. Prtcpnts by LOF &amp; Time (1)</t>
  </si>
  <si>
    <t>18. Prtcpnts by LOF &amp; Time (2)</t>
  </si>
  <si>
    <t>PARTICIPANT EXPERIENCE --&gt;</t>
  </si>
  <si>
    <t>20. Summary</t>
  </si>
  <si>
    <t>21. Waiting Times - ECEI</t>
  </si>
  <si>
    <t>22. Waiting Times - Access Dec</t>
  </si>
  <si>
    <t>23. Waiting Times - First Plans</t>
  </si>
  <si>
    <t>24. Prtcpnt Service Guarantee</t>
  </si>
  <si>
    <t>25. Q Trend - Elig Rates</t>
  </si>
  <si>
    <t>26. Access Dec - State</t>
  </si>
  <si>
    <t>27. Access Dec - Entry Type</t>
  </si>
  <si>
    <t>28. Trend - Access Type</t>
  </si>
  <si>
    <t>29. Q Trend - Approved Plan</t>
  </si>
  <si>
    <t>30. Q Trend - PlanMngmt</t>
  </si>
  <si>
    <t>31. Exits from ECEI Gateway</t>
  </si>
  <si>
    <t>32. Mortality Exit Rates</t>
  </si>
  <si>
    <t>33. Non-Mortality Exit Rates</t>
  </si>
  <si>
    <t>34. Non-Mortality Exits - State</t>
  </si>
  <si>
    <t>35. Non-Mortality Exits - Dis</t>
  </si>
  <si>
    <t>36. Non-Mortality Exits - LOF</t>
  </si>
  <si>
    <t>37. Non-Mortality Exits - Time</t>
  </si>
  <si>
    <t>38. Q Trend - Complaints</t>
  </si>
  <si>
    <t>COMMITTED SUPP &amp; PAYMENTS --&gt;</t>
  </si>
  <si>
    <t>40. Summary</t>
  </si>
  <si>
    <t>41. Q Trend ACS</t>
  </si>
  <si>
    <t>42. ACS by Cost Band</t>
  </si>
  <si>
    <t>43. ACS by Disability Type</t>
  </si>
  <si>
    <t>44. ACS by LOF</t>
  </si>
  <si>
    <t>45. ACS by Socioeco Status</t>
  </si>
  <si>
    <t>46. Types of CS (1)</t>
  </si>
  <si>
    <t>47. Types of CS (2)</t>
  </si>
  <si>
    <t>48. Budg and Utlstn by Time (1)</t>
  </si>
  <si>
    <t>49. Budg and Utlstn by Time (2)</t>
  </si>
  <si>
    <t>50. Utlstn by LOF</t>
  </si>
  <si>
    <t>51. Utlstn by Disability</t>
  </si>
  <si>
    <t>52. Utlstn by Socioeco Status</t>
  </si>
  <si>
    <t>53. Utlstn by Support Category</t>
  </si>
  <si>
    <t>PARTICIPANT OUTCOMES --&gt;</t>
  </si>
  <si>
    <t>55. Prtcpnt Baseline Otcms</t>
  </si>
  <si>
    <t>56. Family Baseline Otcms</t>
  </si>
  <si>
    <t>57. P0toSS Longitudinal (1)</t>
  </si>
  <si>
    <t>58. P0toSS Longitudinal (2)</t>
  </si>
  <si>
    <t>59. PSto14 Longitudinal</t>
  </si>
  <si>
    <t>60. F0to14 Longitudinal (1)</t>
  </si>
  <si>
    <t>61. F0to14 Longitudinal (2)</t>
  </si>
  <si>
    <t>62. Has NDIS Helped P0toSS</t>
  </si>
  <si>
    <t>63. Has NDIS Helped PSto14</t>
  </si>
  <si>
    <t>64. Has NDIS Helped F0to14</t>
  </si>
  <si>
    <t>65. Participant Satisfaction</t>
  </si>
  <si>
    <t>66. Trend Prtcpnt Satisfaction</t>
  </si>
  <si>
    <t>67. Satisf Prtcpnt Pathway (1)</t>
  </si>
  <si>
    <t>68. Satisf Prtcpnt Pathway (2)</t>
  </si>
  <si>
    <t>Part 1: Participants</t>
  </si>
  <si>
    <t>Summary</t>
  </si>
  <si>
    <t>Prevalence of young people in the NDIS</t>
  </si>
  <si>
    <t>Children aged 0 to 6 in the ECEI gateway</t>
  </si>
  <si>
    <t>Participant profiles by Indigenous and CALD status</t>
  </si>
  <si>
    <t>Participant profiles by existing vs new and gender</t>
  </si>
  <si>
    <t>Participant profiles by State/Territory and remoteness</t>
  </si>
  <si>
    <t>Participant profiles by socioeconomic status</t>
  </si>
  <si>
    <t>Participant profiles by disability type and time in Scheme (1)</t>
  </si>
  <si>
    <t>Participant profiles by disability type and time in Scheme (2)</t>
  </si>
  <si>
    <t>Participant profiles by level of function and time in Scheme (1)</t>
  </si>
  <si>
    <t>Participant profiles by level of function and time in Scheme (2)</t>
  </si>
  <si>
    <t>Slide Name from Presentation</t>
  </si>
  <si>
    <t>Part 2: Participant experience</t>
  </si>
  <si>
    <t>Waiting times – ECEI gateway</t>
  </si>
  <si>
    <t>Waiting times for access decisions</t>
  </si>
  <si>
    <t>Waiting times for first plans</t>
  </si>
  <si>
    <t>Participant service guarantee1 for access and first plan waiting times</t>
  </si>
  <si>
    <t>Quarterly trend in eligibility rates</t>
  </si>
  <si>
    <t>Access decisions by State/Territory</t>
  </si>
  <si>
    <t>Access decisions by entry type</t>
  </si>
  <si>
    <t>Trend in eligible participants by disability or early intervention</t>
  </si>
  <si>
    <t>Quarterly trend in participants with an approved plan</t>
  </si>
  <si>
    <t>Quarterly trend in financial plan management</t>
  </si>
  <si>
    <t>Exits from the ECEI gateway</t>
  </si>
  <si>
    <t>Non-mortality exits by State/Territory</t>
  </si>
  <si>
    <t>Quarterly trend in complaints</t>
  </si>
  <si>
    <t>Part 3: Committed supports and payments</t>
  </si>
  <si>
    <t>Quarterly trend in committed supports</t>
  </si>
  <si>
    <t>Committed supports by cost band</t>
  </si>
  <si>
    <t>Committed supports by disability type</t>
  </si>
  <si>
    <t>Committed supports by level of function</t>
  </si>
  <si>
    <t>Committed supports by socioeconomic status</t>
  </si>
  <si>
    <t>Types of committed supports (1)</t>
  </si>
  <si>
    <t>Types of committed supports (2)</t>
  </si>
  <si>
    <t>Plan budgets and utilisation by time in Scheme (1)</t>
  </si>
  <si>
    <t>Plan budgets and utilisation by time in Scheme (2)</t>
  </si>
  <si>
    <t>Utilisation by level of function</t>
  </si>
  <si>
    <t>Utilisation by disability type</t>
  </si>
  <si>
    <t>Utilisation by socioeconomic status</t>
  </si>
  <si>
    <t>Utilisation by support category</t>
  </si>
  <si>
    <t>Part 4: Participant Outcomes and Satisfaction</t>
  </si>
  <si>
    <t>Participant baseline outcomes</t>
  </si>
  <si>
    <t>Family/carer baseline outcomes</t>
  </si>
  <si>
    <t>Participants aged 0 to starting school: Longitudinal outcomes (1)</t>
  </si>
  <si>
    <t>Participants aged 0 to starting school: Longitudinal outcomes (2)</t>
  </si>
  <si>
    <t>Participants school age to 14: Longitudinal outcomes</t>
  </si>
  <si>
    <t>Family/carers of participants age 0 to 14: Longitudinal outcomes (1)</t>
  </si>
  <si>
    <t>Family/carers of participants age 0 to 14: Longitudinal outcomes (2)</t>
  </si>
  <si>
    <t>Has the NDIS helped? Participants aged 0 to starting school</t>
  </si>
  <si>
    <t>Has the NDIS helped? Participants school age to 14</t>
  </si>
  <si>
    <t>Has the NDIS helped? Family/carers of participants aged 0 to 14</t>
  </si>
  <si>
    <t>Participant satisfaction</t>
  </si>
  <si>
    <t>Trend in participant satisfaction</t>
  </si>
  <si>
    <t>Satisfaction across the participant pathway (1)</t>
  </si>
  <si>
    <t>Satisfaction across the participant pathway (2)</t>
  </si>
  <si>
    <t>Average waiting time (days)</t>
  </si>
  <si>
    <t>Total annualised committed supports ($b) as at 30 June 2020</t>
  </si>
  <si>
    <t>Average annualised committed supports as at 30 June 2020</t>
  </si>
  <si>
    <t>Average utilisation of committed supports as at 30 June 2020*</t>
  </si>
  <si>
    <t>Acquired Brain Injury</t>
  </si>
  <si>
    <t>Non-mortality exits by disability</t>
  </si>
  <si>
    <t>Non-mortality exits by level of function</t>
  </si>
  <si>
    <t>Non-mortality exits by time in Scheme</t>
  </si>
  <si>
    <t>Proportion of participants who agreed with statements* at Stage One (Access) and Stage Two (Pre-Planning) of the NDIS journey in 2019-20 Q4</t>
  </si>
  <si>
    <t>Existing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</si>
</sst>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_-* #,##0_-;\-* #,##0_-;_-* &quot;-&quot;??_-;_-@_-"/>
    <numFmt numFmtId="166" formatCode="&quot;$&quot;#,##0"/>
    <numFmt numFmtId="167" formatCode="&quot;$&quot;#0.0,,,"/>
  </numFmts>
  <fonts count="1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name val="Arial"/>
      <family val="2"/>
    </font>
    <font>
      <sz val="11"/>
      <color rgb="FF000000"/>
      <name val="Arial"/>
      <family val="2"/>
    </font>
    <font>
      <b/>
      <sz val="11"/>
      <color rgb="FF000000"/>
      <name val="Arial"/>
      <family val="2"/>
    </font>
    <font>
      <b/>
      <sz val="11"/>
      <name val="Arial"/>
      <family val="2"/>
    </font>
    <font>
      <i/>
      <sz val="11"/>
      <color theme="1"/>
      <name val="Arial"/>
      <family val="2"/>
    </font>
    <font>
      <b/>
      <i/>
      <sz val="11"/>
      <color theme="1"/>
      <name val="Arial"/>
      <family val="2"/>
    </font>
    <font>
      <sz val="11"/>
      <color theme="0"/>
      <name val="Arial"/>
      <family val="2"/>
    </font>
    <font>
      <u/>
      <sz val="11"/>
      <color theme="10"/>
      <name val="Calibri"/>
      <family val="2"/>
      <scheme val="minor"/>
    </font>
    <font>
      <u/>
      <sz val="11"/>
      <color theme="10"/>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cellStyleXfs>
  <cellXfs count="181">
    <xf numFmtId="0" fontId="0" fillId="0" borderId="0" xfId="0"/>
    <xf numFmtId="0" fontId="3" fillId="0" borderId="2" xfId="0" applyFont="1" applyBorder="1" applyAlignment="1">
      <alignment horizontal="left"/>
    </xf>
    <xf numFmtId="0" fontId="3" fillId="0" borderId="1" xfId="0" applyFont="1" applyBorder="1" applyAlignment="1">
      <alignment horizontal="left"/>
    </xf>
    <xf numFmtId="0" fontId="2" fillId="0" borderId="3" xfId="0" applyFont="1" applyBorder="1" applyAlignment="1">
      <alignment horizontal="right" wrapText="1"/>
    </xf>
    <xf numFmtId="0" fontId="3" fillId="0" borderId="0" xfId="0" applyFont="1"/>
    <xf numFmtId="0" fontId="2" fillId="0" borderId="0" xfId="0" applyFont="1"/>
    <xf numFmtId="0" fontId="3" fillId="0" borderId="0" xfId="0" applyFont="1" applyFill="1"/>
    <xf numFmtId="0" fontId="0" fillId="0" borderId="0" xfId="0" applyFont="1"/>
    <xf numFmtId="0" fontId="8" fillId="0" borderId="0" xfId="0" applyFont="1"/>
    <xf numFmtId="0" fontId="9" fillId="0" borderId="0" xfId="0" applyFont="1"/>
    <xf numFmtId="0" fontId="8" fillId="0" borderId="0" xfId="0" applyFont="1" applyFill="1"/>
    <xf numFmtId="0" fontId="2" fillId="0" borderId="3" xfId="0" applyFont="1" applyBorder="1"/>
    <xf numFmtId="9" fontId="2" fillId="0" borderId="3" xfId="1" applyFont="1" applyBorder="1" applyAlignment="1">
      <alignment horizontal="right"/>
    </xf>
    <xf numFmtId="0" fontId="3" fillId="0" borderId="3" xfId="0" applyFont="1" applyBorder="1"/>
    <xf numFmtId="164" fontId="3" fillId="0" borderId="0" xfId="1" applyNumberFormat="1" applyFont="1"/>
    <xf numFmtId="0" fontId="2" fillId="0" borderId="5" xfId="0" applyFont="1" applyBorder="1"/>
    <xf numFmtId="0" fontId="3" fillId="0" borderId="7" xfId="0" applyFont="1" applyBorder="1"/>
    <xf numFmtId="3" fontId="3" fillId="0" borderId="2" xfId="0" applyNumberFormat="1" applyFont="1" applyBorder="1" applyAlignment="1">
      <alignment horizontal="right" vertical="center"/>
    </xf>
    <xf numFmtId="0" fontId="3" fillId="0" borderId="10" xfId="0" applyFont="1" applyBorder="1"/>
    <xf numFmtId="0" fontId="3" fillId="0" borderId="2" xfId="0" applyFont="1" applyBorder="1"/>
    <xf numFmtId="0" fontId="3" fillId="0" borderId="1" xfId="0" applyFont="1" applyBorder="1"/>
    <xf numFmtId="9" fontId="3" fillId="0" borderId="10" xfId="0" applyNumberFormat="1" applyFont="1" applyBorder="1" applyAlignment="1">
      <alignment horizontal="right" vertical="center"/>
    </xf>
    <xf numFmtId="9" fontId="3" fillId="0" borderId="1" xfId="0" applyNumberFormat="1" applyFont="1" applyBorder="1" applyAlignment="1">
      <alignment horizontal="right" vertical="center"/>
    </xf>
    <xf numFmtId="0" fontId="3" fillId="0" borderId="0" xfId="0" applyFont="1" applyAlignment="1"/>
    <xf numFmtId="0" fontId="2" fillId="0" borderId="0" xfId="0" applyFont="1" applyAlignment="1"/>
    <xf numFmtId="0" fontId="2" fillId="0" borderId="0" xfId="0" applyFont="1" applyAlignment="1">
      <alignment wrapText="1"/>
    </xf>
    <xf numFmtId="164" fontId="3" fillId="0" borderId="10" xfId="1" applyNumberFormat="1" applyFont="1" applyBorder="1"/>
    <xf numFmtId="164" fontId="3" fillId="0" borderId="2" xfId="1" applyNumberFormat="1" applyFont="1" applyBorder="1"/>
    <xf numFmtId="164" fontId="3" fillId="0" borderId="1" xfId="1" applyNumberFormat="1" applyFont="1" applyBorder="1"/>
    <xf numFmtId="165" fontId="3" fillId="0" borderId="3" xfId="2" applyNumberFormat="1" applyFont="1" applyBorder="1"/>
    <xf numFmtId="0" fontId="3" fillId="0" borderId="3" xfId="0" applyFont="1" applyBorder="1" applyAlignment="1">
      <alignment horizontal="left"/>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9" fontId="2" fillId="0" borderId="3" xfId="1" applyFont="1" applyBorder="1" applyAlignment="1">
      <alignment horizontal="right" wrapText="1"/>
    </xf>
    <xf numFmtId="164" fontId="4" fillId="0" borderId="10" xfId="1" applyNumberFormat="1" applyFont="1" applyFill="1" applyBorder="1" applyAlignment="1">
      <alignment horizontal="right"/>
    </xf>
    <xf numFmtId="164" fontId="4" fillId="0" borderId="2" xfId="1" applyNumberFormat="1" applyFont="1" applyFill="1" applyBorder="1" applyAlignment="1">
      <alignment horizontal="right"/>
    </xf>
    <xf numFmtId="9" fontId="3" fillId="0" borderId="1" xfId="1" applyFont="1" applyBorder="1" applyAlignment="1">
      <alignment horizontal="left" wrapText="1"/>
    </xf>
    <xf numFmtId="164" fontId="4" fillId="0" borderId="1" xfId="1" applyNumberFormat="1" applyFont="1" applyFill="1" applyBorder="1" applyAlignment="1">
      <alignment horizontal="right"/>
    </xf>
    <xf numFmtId="9" fontId="3" fillId="0" borderId="10" xfId="1" applyFont="1" applyBorder="1" applyAlignment="1">
      <alignment horizontal="left"/>
    </xf>
    <xf numFmtId="9" fontId="3" fillId="0" borderId="2" xfId="1" applyFont="1" applyBorder="1" applyAlignment="1">
      <alignment horizontal="left"/>
    </xf>
    <xf numFmtId="9" fontId="3" fillId="0" borderId="1" xfId="1" applyFont="1" applyBorder="1" applyAlignment="1">
      <alignment horizontal="left"/>
    </xf>
    <xf numFmtId="9" fontId="3" fillId="0" borderId="10" xfId="1" applyNumberFormat="1" applyFont="1" applyBorder="1"/>
    <xf numFmtId="9" fontId="3" fillId="0" borderId="2" xfId="1" applyNumberFormat="1" applyFont="1" applyBorder="1"/>
    <xf numFmtId="9" fontId="3" fillId="0" borderId="1" xfId="1" applyNumberFormat="1" applyFont="1" applyBorder="1"/>
    <xf numFmtId="0" fontId="2" fillId="0" borderId="3" xfId="0" applyFont="1" applyBorder="1" applyAlignment="1">
      <alignment horizontal="right"/>
    </xf>
    <xf numFmtId="9" fontId="3" fillId="0" borderId="10" xfId="1" applyFont="1" applyBorder="1"/>
    <xf numFmtId="9" fontId="3" fillId="0" borderId="2" xfId="1" applyFont="1" applyBorder="1"/>
    <xf numFmtId="9" fontId="3" fillId="0" borderId="1" xfId="1" applyFont="1" applyBorder="1"/>
    <xf numFmtId="0" fontId="3" fillId="0" borderId="3" xfId="0" applyFont="1" applyBorder="1" applyAlignment="1">
      <alignment horizontal="right"/>
    </xf>
    <xf numFmtId="0" fontId="3" fillId="0" borderId="10" xfId="0" applyFont="1" applyBorder="1" applyAlignment="1">
      <alignment horizontal="left"/>
    </xf>
    <xf numFmtId="0" fontId="6" fillId="0" borderId="0" xfId="0" applyFont="1" applyAlignment="1">
      <alignment horizontal="left" vertical="center" readingOrder="1"/>
    </xf>
    <xf numFmtId="0" fontId="4" fillId="0" borderId="0" xfId="0" applyFont="1"/>
    <xf numFmtId="0" fontId="7" fillId="0" borderId="0" xfId="0" applyFont="1" applyAlignment="1">
      <alignment horizontal="left" vertical="center" readingOrder="1"/>
    </xf>
    <xf numFmtId="0" fontId="7" fillId="0" borderId="3" xfId="0" applyFont="1" applyBorder="1"/>
    <xf numFmtId="1" fontId="4" fillId="0" borderId="10" xfId="0" applyNumberFormat="1" applyFont="1" applyBorder="1"/>
    <xf numFmtId="1" fontId="4" fillId="0" borderId="2" xfId="0" applyNumberFormat="1" applyFont="1" applyBorder="1"/>
    <xf numFmtId="1" fontId="4" fillId="0" borderId="1" xfId="0" applyNumberFormat="1" applyFont="1" applyBorder="1"/>
    <xf numFmtId="17" fontId="4" fillId="0" borderId="10" xfId="0" applyNumberFormat="1" applyFont="1" applyBorder="1" applyAlignment="1">
      <alignment horizontal="left"/>
    </xf>
    <xf numFmtId="17" fontId="4" fillId="0" borderId="2" xfId="0" applyNumberFormat="1" applyFont="1" applyBorder="1" applyAlignment="1">
      <alignment horizontal="left"/>
    </xf>
    <xf numFmtId="17" fontId="4" fillId="0" borderId="1" xfId="0" applyNumberFormat="1" applyFont="1" applyBorder="1" applyAlignment="1">
      <alignment horizontal="left"/>
    </xf>
    <xf numFmtId="0" fontId="7" fillId="0" borderId="3" xfId="0" applyFont="1" applyBorder="1" applyAlignment="1">
      <alignment horizontal="right"/>
    </xf>
    <xf numFmtId="1" fontId="3" fillId="0" borderId="10" xfId="0" applyNumberFormat="1" applyFont="1" applyBorder="1"/>
    <xf numFmtId="1" fontId="3" fillId="0" borderId="2" xfId="0" applyNumberFormat="1" applyFont="1" applyBorder="1"/>
    <xf numFmtId="1" fontId="3" fillId="0" borderId="1" xfId="0" applyNumberFormat="1" applyFont="1" applyBorder="1"/>
    <xf numFmtId="17" fontId="7" fillId="0" borderId="3" xfId="0" applyNumberFormat="1" applyFont="1" applyBorder="1" applyAlignment="1">
      <alignment horizontal="right"/>
    </xf>
    <xf numFmtId="164" fontId="3" fillId="0" borderId="10" xfId="1" applyNumberFormat="1" applyFont="1" applyBorder="1" applyAlignment="1">
      <alignment vertical="center" wrapText="1"/>
    </xf>
    <xf numFmtId="164" fontId="3" fillId="0" borderId="1" xfId="1" applyNumberFormat="1" applyFont="1" applyBorder="1" applyAlignment="1">
      <alignment vertical="center" wrapText="1"/>
    </xf>
    <xf numFmtId="164" fontId="3" fillId="0" borderId="10" xfId="1" applyNumberFormat="1" applyFont="1" applyBorder="1" applyAlignment="1">
      <alignment horizontal="right" vertical="center" wrapText="1"/>
    </xf>
    <xf numFmtId="164" fontId="3" fillId="0" borderId="2" xfId="1" applyNumberFormat="1" applyFont="1" applyBorder="1" applyAlignment="1">
      <alignment horizontal="right" vertical="center" wrapText="1"/>
    </xf>
    <xf numFmtId="164" fontId="3" fillId="0" borderId="1" xfId="1" applyNumberFormat="1" applyFont="1" applyBorder="1" applyAlignment="1">
      <alignment horizontal="right" vertical="center" wrapText="1"/>
    </xf>
    <xf numFmtId="0" fontId="3" fillId="0" borderId="10"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165" fontId="3" fillId="0" borderId="10" xfId="2" applyNumberFormat="1" applyFont="1" applyBorder="1"/>
    <xf numFmtId="165" fontId="3" fillId="0" borderId="2" xfId="2" applyNumberFormat="1" applyFont="1" applyBorder="1"/>
    <xf numFmtId="165" fontId="3" fillId="0" borderId="1" xfId="2" applyNumberFormat="1" applyFont="1" applyBorder="1"/>
    <xf numFmtId="3" fontId="3" fillId="0" borderId="10" xfId="2" applyNumberFormat="1" applyFont="1" applyBorder="1"/>
    <xf numFmtId="3" fontId="3" fillId="0" borderId="2" xfId="2" applyNumberFormat="1" applyFont="1" applyBorder="1"/>
    <xf numFmtId="3" fontId="3" fillId="0" borderId="1" xfId="2" applyNumberFormat="1" applyFont="1" applyBorder="1"/>
    <xf numFmtId="17" fontId="7" fillId="0" borderId="3" xfId="0" applyNumberFormat="1" applyFont="1" applyFill="1" applyBorder="1" applyAlignment="1">
      <alignment horizontal="right"/>
    </xf>
    <xf numFmtId="9" fontId="2" fillId="0" borderId="3" xfId="1" applyFont="1" applyBorder="1" applyAlignment="1">
      <alignment horizontal="left" vertical="center"/>
    </xf>
    <xf numFmtId="9" fontId="2" fillId="0" borderId="3" xfId="1" applyFont="1" applyBorder="1" applyAlignment="1">
      <alignment horizontal="right" vertical="center"/>
    </xf>
    <xf numFmtId="167" fontId="3" fillId="0" borderId="3" xfId="4" applyNumberFormat="1" applyFont="1" applyBorder="1" applyAlignment="1">
      <alignment horizontal="right"/>
    </xf>
    <xf numFmtId="166" fontId="3" fillId="0" borderId="3" xfId="4" applyNumberFormat="1" applyFont="1" applyBorder="1" applyAlignment="1">
      <alignment horizontal="right"/>
    </xf>
    <xf numFmtId="9" fontId="3" fillId="0" borderId="3" xfId="1" applyFont="1" applyBorder="1" applyAlignment="1">
      <alignment horizontal="right"/>
    </xf>
    <xf numFmtId="0" fontId="3" fillId="0" borderId="3" xfId="4" applyNumberFormat="1" applyFont="1" applyBorder="1" applyAlignment="1">
      <alignment horizontal="right"/>
    </xf>
    <xf numFmtId="3" fontId="3" fillId="0" borderId="3" xfId="4" applyNumberFormat="1" applyFont="1" applyBorder="1" applyAlignment="1">
      <alignment horizontal="right"/>
    </xf>
    <xf numFmtId="9" fontId="3" fillId="0" borderId="3" xfId="1" applyNumberFormat="1" applyFont="1" applyBorder="1" applyAlignment="1">
      <alignment horizontal="right"/>
    </xf>
    <xf numFmtId="166" fontId="3" fillId="0" borderId="10" xfId="4" applyNumberFormat="1" applyFont="1" applyBorder="1"/>
    <xf numFmtId="166" fontId="3" fillId="0" borderId="2" xfId="4" applyNumberFormat="1" applyFont="1" applyBorder="1"/>
    <xf numFmtId="166" fontId="3" fillId="0" borderId="1" xfId="4" applyNumberFormat="1" applyFont="1" applyBorder="1"/>
    <xf numFmtId="0" fontId="2" fillId="0" borderId="5" xfId="0" applyFont="1" applyBorder="1" applyAlignment="1">
      <alignment horizontal="left"/>
    </xf>
    <xf numFmtId="9" fontId="2" fillId="0" borderId="3" xfId="1" applyFont="1" applyBorder="1" applyAlignment="1">
      <alignment horizontal="left"/>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2" fillId="0" borderId="10" xfId="0" applyFont="1" applyBorder="1"/>
    <xf numFmtId="9" fontId="2" fillId="0" borderId="5" xfId="1" applyFont="1" applyBorder="1" applyAlignment="1">
      <alignment horizontal="right" wrapText="1"/>
    </xf>
    <xf numFmtId="0" fontId="3" fillId="0" borderId="10" xfId="0" applyFont="1" applyBorder="1" applyAlignment="1">
      <alignment vertical="center"/>
    </xf>
    <xf numFmtId="9" fontId="3" fillId="0" borderId="8" xfId="1" applyFont="1" applyFill="1" applyBorder="1" applyAlignment="1">
      <alignment horizontal="right"/>
    </xf>
    <xf numFmtId="9" fontId="3" fillId="0" borderId="10" xfId="1" applyFont="1" applyFill="1" applyBorder="1" applyAlignment="1">
      <alignment horizontal="right"/>
    </xf>
    <xf numFmtId="0" fontId="3" fillId="0" borderId="2" xfId="0" applyFont="1" applyBorder="1" applyAlignment="1">
      <alignment vertical="center"/>
    </xf>
    <xf numFmtId="9" fontId="3" fillId="0" borderId="7" xfId="1" applyFont="1" applyFill="1" applyBorder="1" applyAlignment="1">
      <alignment horizontal="right"/>
    </xf>
    <xf numFmtId="9" fontId="3" fillId="0" borderId="2" xfId="1" applyFont="1" applyFill="1" applyBorder="1" applyAlignment="1">
      <alignment horizontal="right"/>
    </xf>
    <xf numFmtId="9" fontId="3" fillId="0" borderId="7" xfId="1" applyNumberFormat="1" applyFont="1" applyFill="1" applyBorder="1" applyAlignment="1">
      <alignment horizontal="right"/>
    </xf>
    <xf numFmtId="9" fontId="3" fillId="0" borderId="9" xfId="1" applyFont="1" applyFill="1" applyBorder="1" applyAlignment="1">
      <alignment horizontal="right"/>
    </xf>
    <xf numFmtId="9" fontId="3" fillId="0" borderId="1" xfId="1" applyFont="1" applyFill="1" applyBorder="1" applyAlignment="1">
      <alignment horizontal="right"/>
    </xf>
    <xf numFmtId="166" fontId="3" fillId="0" borderId="8" xfId="1" applyNumberFormat="1" applyFont="1" applyFill="1" applyBorder="1" applyAlignment="1">
      <alignment horizontal="right"/>
    </xf>
    <xf numFmtId="166" fontId="3" fillId="0" borderId="10" xfId="1" applyNumberFormat="1" applyFont="1" applyFill="1" applyBorder="1" applyAlignment="1">
      <alignment horizontal="right"/>
    </xf>
    <xf numFmtId="166" fontId="3" fillId="0" borderId="7" xfId="1" applyNumberFormat="1" applyFont="1" applyFill="1" applyBorder="1" applyAlignment="1">
      <alignment horizontal="right"/>
    </xf>
    <xf numFmtId="166" fontId="3" fillId="0" borderId="2" xfId="1" applyNumberFormat="1" applyFont="1" applyFill="1" applyBorder="1" applyAlignment="1">
      <alignment horizontal="right"/>
    </xf>
    <xf numFmtId="166" fontId="3" fillId="0" borderId="9" xfId="1" applyNumberFormat="1" applyFont="1" applyFill="1" applyBorder="1" applyAlignment="1">
      <alignment horizontal="right"/>
    </xf>
    <xf numFmtId="166" fontId="3" fillId="0" borderId="1" xfId="1" applyNumberFormat="1" applyFont="1" applyFill="1" applyBorder="1" applyAlignment="1">
      <alignment horizontal="right"/>
    </xf>
    <xf numFmtId="0" fontId="5" fillId="0" borderId="0" xfId="0" applyFont="1" applyAlignment="1">
      <alignment horizontal="left" vertical="center" readingOrder="1"/>
    </xf>
    <xf numFmtId="166" fontId="3" fillId="0" borderId="8" xfId="4" applyNumberFormat="1" applyFont="1" applyFill="1" applyBorder="1" applyAlignment="1">
      <alignment horizontal="right"/>
    </xf>
    <xf numFmtId="166" fontId="3" fillId="0" borderId="10" xfId="4" applyNumberFormat="1" applyFont="1" applyFill="1" applyBorder="1" applyAlignment="1">
      <alignment horizontal="right"/>
    </xf>
    <xf numFmtId="166" fontId="3" fillId="0" borderId="7" xfId="4" applyNumberFormat="1" applyFont="1" applyFill="1" applyBorder="1" applyAlignment="1">
      <alignment horizontal="right"/>
    </xf>
    <xf numFmtId="166" fontId="3" fillId="0" borderId="2" xfId="4" applyNumberFormat="1" applyFont="1" applyFill="1" applyBorder="1" applyAlignment="1">
      <alignment horizontal="right"/>
    </xf>
    <xf numFmtId="0" fontId="3" fillId="0" borderId="1" xfId="0" applyFont="1" applyBorder="1" applyAlignment="1">
      <alignment vertical="center"/>
    </xf>
    <xf numFmtId="166" fontId="3" fillId="0" borderId="9" xfId="4" applyNumberFormat="1" applyFont="1" applyFill="1" applyBorder="1" applyAlignment="1">
      <alignment horizontal="right"/>
    </xf>
    <xf numFmtId="166" fontId="3" fillId="0" borderId="1" xfId="4" applyNumberFormat="1" applyFont="1" applyFill="1" applyBorder="1" applyAlignment="1">
      <alignment horizontal="right"/>
    </xf>
    <xf numFmtId="9" fontId="2" fillId="0" borderId="3" xfId="1" applyFont="1" applyBorder="1" applyAlignment="1">
      <alignment horizontal="left" vertical="center" wrapText="1"/>
    </xf>
    <xf numFmtId="166" fontId="3" fillId="0" borderId="10" xfId="0" applyNumberFormat="1" applyFont="1" applyBorder="1"/>
    <xf numFmtId="166" fontId="3" fillId="0" borderId="2" xfId="0" applyNumberFormat="1" applyFont="1" applyBorder="1"/>
    <xf numFmtId="166" fontId="3" fillId="0" borderId="1" xfId="0" applyNumberFormat="1" applyFont="1" applyBorder="1"/>
    <xf numFmtId="9" fontId="2" fillId="0" borderId="3" xfId="1" applyFont="1" applyBorder="1" applyAlignment="1">
      <alignment horizontal="right" vertical="center" wrapText="1"/>
    </xf>
    <xf numFmtId="0" fontId="4" fillId="0" borderId="0" xfId="0" applyFont="1" applyFill="1"/>
    <xf numFmtId="0" fontId="7" fillId="0" borderId="3" xfId="0" applyFont="1" applyFill="1" applyBorder="1"/>
    <xf numFmtId="0" fontId="4" fillId="0" borderId="3" xfId="0" applyFont="1" applyFill="1" applyBorder="1" applyAlignment="1">
      <alignment horizontal="right"/>
    </xf>
    <xf numFmtId="0" fontId="4" fillId="0" borderId="10" xfId="0" applyFont="1" applyFill="1" applyBorder="1"/>
    <xf numFmtId="9" fontId="4" fillId="0" borderId="10" xfId="1" applyNumberFormat="1" applyFont="1" applyFill="1" applyBorder="1"/>
    <xf numFmtId="0" fontId="4" fillId="0" borderId="2" xfId="0" applyFont="1" applyFill="1" applyBorder="1"/>
    <xf numFmtId="9" fontId="4" fillId="0" borderId="2" xfId="1" applyNumberFormat="1" applyFont="1" applyFill="1" applyBorder="1"/>
    <xf numFmtId="0" fontId="4" fillId="0" borderId="1" xfId="0" applyFont="1" applyFill="1" applyBorder="1"/>
    <xf numFmtId="9" fontId="4" fillId="0" borderId="1" xfId="1" applyNumberFormat="1" applyFont="1" applyFill="1" applyBorder="1"/>
    <xf numFmtId="0" fontId="4" fillId="0" borderId="0" xfId="0" applyFont="1" applyFill="1" applyAlignment="1"/>
    <xf numFmtId="0" fontId="7" fillId="0" borderId="0" xfId="0" applyFont="1" applyFill="1" applyAlignment="1">
      <alignment horizontal="left" vertical="center" readingOrder="1"/>
    </xf>
    <xf numFmtId="0" fontId="0" fillId="0" borderId="0" xfId="0" applyFont="1" applyAlignment="1"/>
    <xf numFmtId="9" fontId="3" fillId="0" borderId="3" xfId="1" applyFont="1" applyBorder="1"/>
    <xf numFmtId="9" fontId="2" fillId="0" borderId="10" xfId="1" applyFont="1" applyBorder="1" applyAlignment="1">
      <alignment horizontal="left"/>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9" fontId="2" fillId="0" borderId="5" xfId="1" applyFont="1" applyBorder="1" applyAlignment="1">
      <alignment horizontal="left"/>
    </xf>
    <xf numFmtId="9" fontId="3" fillId="0" borderId="5" xfId="1" applyFont="1" applyBorder="1" applyAlignment="1">
      <alignment horizontal="right"/>
    </xf>
    <xf numFmtId="9" fontId="3" fillId="0" borderId="2" xfId="1" applyFont="1" applyFill="1" applyBorder="1"/>
    <xf numFmtId="0" fontId="3" fillId="0" borderId="2" xfId="0" applyFont="1" applyBorder="1" applyAlignment="1">
      <alignment horizontal="left" vertical="center"/>
    </xf>
    <xf numFmtId="9" fontId="3" fillId="0" borderId="10" xfId="1" applyNumberFormat="1" applyFont="1" applyBorder="1" applyAlignment="1">
      <alignment horizontal="right"/>
    </xf>
    <xf numFmtId="9" fontId="3" fillId="0" borderId="2" xfId="1" applyNumberFormat="1" applyFont="1" applyBorder="1" applyAlignment="1">
      <alignment horizontal="right"/>
    </xf>
    <xf numFmtId="9" fontId="3" fillId="0" borderId="1" xfId="1" applyNumberFormat="1" applyFont="1" applyBorder="1" applyAlignment="1">
      <alignment horizontal="right"/>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9" fontId="3" fillId="0" borderId="1" xfId="1" applyFont="1" applyFill="1" applyBorder="1"/>
    <xf numFmtId="9" fontId="3" fillId="0" borderId="3" xfId="1" applyNumberFormat="1" applyFont="1" applyFill="1" applyBorder="1" applyAlignment="1">
      <alignment horizontal="right"/>
    </xf>
    <xf numFmtId="0" fontId="3" fillId="0" borderId="0" xfId="0" applyNumberFormat="1" applyFont="1"/>
    <xf numFmtId="1" fontId="3" fillId="0" borderId="10" xfId="1" applyNumberFormat="1" applyFont="1" applyBorder="1"/>
    <xf numFmtId="1" fontId="3" fillId="0" borderId="2" xfId="1" applyNumberFormat="1" applyFont="1" applyBorder="1"/>
    <xf numFmtId="1" fontId="3" fillId="0" borderId="1" xfId="1" applyNumberFormat="1" applyFont="1" applyBorder="1"/>
    <xf numFmtId="164" fontId="3" fillId="0" borderId="0" xfId="0" applyNumberFormat="1" applyFont="1"/>
    <xf numFmtId="0" fontId="2" fillId="0" borderId="0" xfId="0" applyFont="1" applyBorder="1"/>
    <xf numFmtId="0" fontId="3" fillId="0" borderId="0" xfId="0" applyFont="1" applyBorder="1"/>
    <xf numFmtId="0" fontId="12" fillId="0" borderId="0" xfId="5" applyFont="1" applyBorder="1"/>
    <xf numFmtId="0" fontId="12" fillId="0" borderId="0" xfId="5" applyFont="1" applyBorder="1" applyAlignment="1">
      <alignment horizontal="left" indent="2"/>
    </xf>
    <xf numFmtId="0" fontId="3" fillId="0" borderId="0" xfId="0" applyFont="1" applyBorder="1" applyAlignment="1">
      <alignment horizontal="left" indent="2"/>
    </xf>
    <xf numFmtId="165" fontId="3" fillId="0" borderId="3" xfId="2" applyNumberFormat="1" applyFont="1" applyFill="1" applyBorder="1"/>
    <xf numFmtId="0" fontId="2" fillId="0" borderId="3" xfId="0" applyFont="1" applyBorder="1" applyAlignment="1">
      <alignment horizontal="left"/>
    </xf>
    <xf numFmtId="0" fontId="3" fillId="0" borderId="3" xfId="0" applyFont="1" applyBorder="1" applyAlignment="1">
      <alignment horizontal="left"/>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10" xfId="0" applyFont="1" applyBorder="1" applyAlignment="1">
      <alignment horizontal="center"/>
    </xf>
    <xf numFmtId="0" fontId="7" fillId="0" borderId="10" xfId="0" applyFont="1" applyFill="1" applyBorder="1" applyAlignment="1">
      <alignment horizontal="center"/>
    </xf>
    <xf numFmtId="0" fontId="3" fillId="0" borderId="5" xfId="0" applyFont="1" applyBorder="1" applyAlignment="1">
      <alignment horizontal="left"/>
    </xf>
    <xf numFmtId="0" fontId="3" fillId="0" borderId="4" xfId="0" applyFont="1" applyBorder="1" applyAlignment="1">
      <alignment horizontal="left"/>
    </xf>
  </cellXfs>
  <cellStyles count="6">
    <cellStyle name="Comma" xfId="2" builtinId="3"/>
    <cellStyle name="Comma 2" xfId="3"/>
    <cellStyle name="Currency" xfId="4" builtinId="4"/>
    <cellStyle name="Hyperlink" xfId="5" builtinId="8"/>
    <cellStyle name="Normal" xfId="0" builtinId="0"/>
    <cellStyle name="Percent" xfId="1" builtinId="5"/>
  </cellStyles>
  <dxfs count="33">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6B2976"/>
      <color rgb="FFFAA21B"/>
      <color rgb="FF8AC640"/>
      <color rgb="FFD3C5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537882</xdr:colOff>
      <xdr:row>6</xdr:row>
      <xdr:rowOff>156882</xdr:rowOff>
    </xdr:from>
    <xdr:to>
      <xdr:col>4</xdr:col>
      <xdr:colOff>328165</xdr:colOff>
      <xdr:row>24</xdr:row>
      <xdr:rowOff>131307</xdr:rowOff>
    </xdr:to>
    <xdr:grpSp>
      <xdr:nvGrpSpPr>
        <xdr:cNvPr id="10" name="Group 9"/>
        <xdr:cNvGrpSpPr/>
      </xdr:nvGrpSpPr>
      <xdr:grpSpPr>
        <a:xfrm>
          <a:off x="537882" y="1199029"/>
          <a:ext cx="6093592" cy="3100866"/>
          <a:chOff x="605118" y="1322294"/>
          <a:chExt cx="5101871" cy="3201719"/>
        </a:xfrm>
      </xdr:grpSpPr>
      <xdr:pic>
        <xdr:nvPicPr>
          <xdr:cNvPr id="8" name="Picture 7"/>
          <xdr:cNvPicPr>
            <a:picLocks noChangeAspect="1"/>
          </xdr:cNvPicPr>
        </xdr:nvPicPr>
        <xdr:blipFill>
          <a:blip xmlns:r="http://schemas.openxmlformats.org/officeDocument/2006/relationships" r:embed="rId1"/>
          <a:stretch>
            <a:fillRect/>
          </a:stretch>
        </xdr:blipFill>
        <xdr:spPr>
          <a:xfrm>
            <a:off x="605118" y="1725706"/>
            <a:ext cx="4541914" cy="2798307"/>
          </a:xfrm>
          <a:prstGeom prst="rect">
            <a:avLst/>
          </a:prstGeom>
        </xdr:spPr>
      </xdr:pic>
      <xdr:sp macro="" textlink="">
        <xdr:nvSpPr>
          <xdr:cNvPr id="9" name="object 46">
            <a:extLst>
              <a:ext uri="{FF2B5EF4-FFF2-40B4-BE49-F238E27FC236}">
                <a16:creationId xmlns:a16="http://schemas.microsoft.com/office/drawing/2014/main" id="{00000000-0008-0000-0500-000071010000}"/>
              </a:ext>
            </a:extLst>
          </xdr:cNvPr>
          <xdr:cNvSpPr/>
        </xdr:nvSpPr>
        <xdr:spPr>
          <a:xfrm>
            <a:off x="717176" y="1322294"/>
            <a:ext cx="4989813" cy="403553"/>
          </a:xfrm>
          <a:prstGeom prst="rect">
            <a:avLst/>
          </a:prstGeom>
          <a:noFill/>
        </xdr:spPr>
        <xdr:txBody>
          <a:bodyPr wrap="square" lIns="0" tIns="0" rIns="0" bIns="0"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AU" sz="1100" b="1">
                <a:latin typeface="Arial" panose="020B0604020202020204" pitchFamily="34" charset="0"/>
                <a:cs typeface="Arial" panose="020B0604020202020204" pitchFamily="34" charset="0"/>
              </a:rPr>
              <a:t>Average annualised committed supports by level of function</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B2976"/>
  </sheetPr>
  <dimension ref="B2:C67"/>
  <sheetViews>
    <sheetView showGridLines="0" tabSelected="1" zoomScale="85" zoomScaleNormal="85" workbookViewId="0">
      <selection activeCell="G19" sqref="G19"/>
    </sheetView>
  </sheetViews>
  <sheetFormatPr defaultColWidth="9.1328125" defaultRowHeight="13.5" x14ac:dyDescent="0.35"/>
  <cols>
    <col min="1" max="1" width="9.1328125" style="4"/>
    <col min="2" max="2" width="37.1328125" style="162" customWidth="1"/>
    <col min="3" max="3" width="69.86328125" style="162" customWidth="1"/>
    <col min="4" max="16384" width="9.1328125" style="4"/>
  </cols>
  <sheetData>
    <row r="2" spans="2:3" ht="13.9" x14ac:dyDescent="0.4">
      <c r="B2" s="161" t="s">
        <v>383</v>
      </c>
    </row>
    <row r="4" spans="2:3" ht="13.9" x14ac:dyDescent="0.4">
      <c r="B4" s="161" t="s">
        <v>384</v>
      </c>
      <c r="C4" s="161" t="s">
        <v>460</v>
      </c>
    </row>
    <row r="5" spans="2:3" x14ac:dyDescent="0.35">
      <c r="B5" s="163" t="s">
        <v>385</v>
      </c>
    </row>
    <row r="6" spans="2:3" x14ac:dyDescent="0.35">
      <c r="B6" s="163" t="s">
        <v>386</v>
      </c>
      <c r="C6" s="162" t="s">
        <v>448</v>
      </c>
    </row>
    <row r="7" spans="2:3" x14ac:dyDescent="0.35">
      <c r="B7" s="164" t="s">
        <v>387</v>
      </c>
      <c r="C7" s="165" t="s">
        <v>449</v>
      </c>
    </row>
    <row r="8" spans="2:3" x14ac:dyDescent="0.35">
      <c r="B8" s="164" t="s">
        <v>388</v>
      </c>
      <c r="C8" s="165" t="s">
        <v>450</v>
      </c>
    </row>
    <row r="9" spans="2:3" x14ac:dyDescent="0.35">
      <c r="B9" s="164" t="s">
        <v>389</v>
      </c>
      <c r="C9" s="165" t="s">
        <v>451</v>
      </c>
    </row>
    <row r="10" spans="2:3" x14ac:dyDescent="0.35">
      <c r="B10" s="164" t="s">
        <v>390</v>
      </c>
      <c r="C10" s="165" t="s">
        <v>452</v>
      </c>
    </row>
    <row r="11" spans="2:3" x14ac:dyDescent="0.35">
      <c r="B11" s="164" t="s">
        <v>391</v>
      </c>
      <c r="C11" s="165" t="s">
        <v>453</v>
      </c>
    </row>
    <row r="12" spans="2:3" x14ac:dyDescent="0.35">
      <c r="B12" s="164" t="s">
        <v>392</v>
      </c>
      <c r="C12" s="165" t="s">
        <v>454</v>
      </c>
    </row>
    <row r="13" spans="2:3" x14ac:dyDescent="0.35">
      <c r="B13" s="164" t="s">
        <v>393</v>
      </c>
      <c r="C13" s="165" t="s">
        <v>455</v>
      </c>
    </row>
    <row r="14" spans="2:3" x14ac:dyDescent="0.35">
      <c r="B14" s="164" t="s">
        <v>394</v>
      </c>
      <c r="C14" s="165" t="s">
        <v>456</v>
      </c>
    </row>
    <row r="15" spans="2:3" x14ac:dyDescent="0.35">
      <c r="B15" s="164" t="s">
        <v>395</v>
      </c>
      <c r="C15" s="165" t="s">
        <v>457</v>
      </c>
    </row>
    <row r="16" spans="2:3" x14ac:dyDescent="0.35">
      <c r="B16" s="164" t="s">
        <v>396</v>
      </c>
      <c r="C16" s="165" t="s">
        <v>458</v>
      </c>
    </row>
    <row r="17" spans="2:3" x14ac:dyDescent="0.35">
      <c r="B17" s="164" t="s">
        <v>397</v>
      </c>
      <c r="C17" s="165" t="s">
        <v>459</v>
      </c>
    </row>
    <row r="18" spans="2:3" x14ac:dyDescent="0.35">
      <c r="B18" s="163" t="s">
        <v>398</v>
      </c>
      <c r="C18" s="162" t="s">
        <v>461</v>
      </c>
    </row>
    <row r="19" spans="2:3" x14ac:dyDescent="0.35">
      <c r="B19" s="164" t="s">
        <v>399</v>
      </c>
      <c r="C19" s="165" t="s">
        <v>449</v>
      </c>
    </row>
    <row r="20" spans="2:3" x14ac:dyDescent="0.35">
      <c r="B20" s="164" t="s">
        <v>400</v>
      </c>
      <c r="C20" s="165" t="s">
        <v>462</v>
      </c>
    </row>
    <row r="21" spans="2:3" x14ac:dyDescent="0.35">
      <c r="B21" s="164" t="s">
        <v>401</v>
      </c>
      <c r="C21" s="165" t="s">
        <v>463</v>
      </c>
    </row>
    <row r="22" spans="2:3" x14ac:dyDescent="0.35">
      <c r="B22" s="164" t="s">
        <v>402</v>
      </c>
      <c r="C22" s="165" t="s">
        <v>464</v>
      </c>
    </row>
    <row r="23" spans="2:3" x14ac:dyDescent="0.35">
      <c r="B23" s="164" t="s">
        <v>403</v>
      </c>
      <c r="C23" s="165" t="s">
        <v>465</v>
      </c>
    </row>
    <row r="24" spans="2:3" x14ac:dyDescent="0.35">
      <c r="B24" s="164" t="s">
        <v>404</v>
      </c>
      <c r="C24" s="165" t="s">
        <v>466</v>
      </c>
    </row>
    <row r="25" spans="2:3" x14ac:dyDescent="0.35">
      <c r="B25" s="164" t="s">
        <v>405</v>
      </c>
      <c r="C25" s="165" t="s">
        <v>467</v>
      </c>
    </row>
    <row r="26" spans="2:3" x14ac:dyDescent="0.35">
      <c r="B26" s="164" t="s">
        <v>406</v>
      </c>
      <c r="C26" s="165" t="s">
        <v>468</v>
      </c>
    </row>
    <row r="27" spans="2:3" x14ac:dyDescent="0.35">
      <c r="B27" s="164" t="s">
        <v>407</v>
      </c>
      <c r="C27" s="165" t="s">
        <v>469</v>
      </c>
    </row>
    <row r="28" spans="2:3" x14ac:dyDescent="0.35">
      <c r="B28" s="164" t="s">
        <v>408</v>
      </c>
      <c r="C28" s="165" t="s">
        <v>470</v>
      </c>
    </row>
    <row r="29" spans="2:3" x14ac:dyDescent="0.35">
      <c r="B29" s="164" t="s">
        <v>409</v>
      </c>
      <c r="C29" s="165" t="s">
        <v>471</v>
      </c>
    </row>
    <row r="30" spans="2:3" x14ac:dyDescent="0.35">
      <c r="B30" s="164" t="s">
        <v>410</v>
      </c>
      <c r="C30" s="165" t="s">
        <v>472</v>
      </c>
    </row>
    <row r="31" spans="2:3" x14ac:dyDescent="0.35">
      <c r="B31" s="164" t="s">
        <v>411</v>
      </c>
      <c r="C31" s="165" t="s">
        <v>336</v>
      </c>
    </row>
    <row r="32" spans="2:3" x14ac:dyDescent="0.35">
      <c r="B32" s="164" t="s">
        <v>412</v>
      </c>
      <c r="C32" s="165" t="s">
        <v>338</v>
      </c>
    </row>
    <row r="33" spans="2:3" x14ac:dyDescent="0.35">
      <c r="B33" s="164" t="s">
        <v>413</v>
      </c>
      <c r="C33" s="165" t="s">
        <v>473</v>
      </c>
    </row>
    <row r="34" spans="2:3" x14ac:dyDescent="0.35">
      <c r="B34" s="164" t="s">
        <v>414</v>
      </c>
      <c r="C34" s="165" t="s">
        <v>509</v>
      </c>
    </row>
    <row r="35" spans="2:3" x14ac:dyDescent="0.35">
      <c r="B35" s="164" t="s">
        <v>415</v>
      </c>
      <c r="C35" s="165" t="s">
        <v>510</v>
      </c>
    </row>
    <row r="36" spans="2:3" x14ac:dyDescent="0.35">
      <c r="B36" s="164" t="s">
        <v>416</v>
      </c>
      <c r="C36" s="165" t="s">
        <v>511</v>
      </c>
    </row>
    <row r="37" spans="2:3" x14ac:dyDescent="0.35">
      <c r="B37" s="164" t="s">
        <v>417</v>
      </c>
      <c r="C37" s="165" t="s">
        <v>474</v>
      </c>
    </row>
    <row r="38" spans="2:3" x14ac:dyDescent="0.35">
      <c r="B38" s="163" t="s">
        <v>418</v>
      </c>
      <c r="C38" s="162" t="s">
        <v>475</v>
      </c>
    </row>
    <row r="39" spans="2:3" x14ac:dyDescent="0.35">
      <c r="B39" s="164" t="s">
        <v>419</v>
      </c>
      <c r="C39" s="165" t="s">
        <v>449</v>
      </c>
    </row>
    <row r="40" spans="2:3" x14ac:dyDescent="0.35">
      <c r="B40" s="164" t="s">
        <v>420</v>
      </c>
      <c r="C40" s="165" t="s">
        <v>476</v>
      </c>
    </row>
    <row r="41" spans="2:3" x14ac:dyDescent="0.35">
      <c r="B41" s="164" t="s">
        <v>421</v>
      </c>
      <c r="C41" s="165" t="s">
        <v>477</v>
      </c>
    </row>
    <row r="42" spans="2:3" x14ac:dyDescent="0.35">
      <c r="B42" s="164" t="s">
        <v>422</v>
      </c>
      <c r="C42" s="165" t="s">
        <v>478</v>
      </c>
    </row>
    <row r="43" spans="2:3" x14ac:dyDescent="0.35">
      <c r="B43" s="164" t="s">
        <v>423</v>
      </c>
      <c r="C43" s="165" t="s">
        <v>479</v>
      </c>
    </row>
    <row r="44" spans="2:3" x14ac:dyDescent="0.35">
      <c r="B44" s="164" t="s">
        <v>424</v>
      </c>
      <c r="C44" s="165" t="s">
        <v>480</v>
      </c>
    </row>
    <row r="45" spans="2:3" x14ac:dyDescent="0.35">
      <c r="B45" s="164" t="s">
        <v>425</v>
      </c>
      <c r="C45" s="165" t="s">
        <v>481</v>
      </c>
    </row>
    <row r="46" spans="2:3" x14ac:dyDescent="0.35">
      <c r="B46" s="164" t="s">
        <v>426</v>
      </c>
      <c r="C46" s="165" t="s">
        <v>482</v>
      </c>
    </row>
    <row r="47" spans="2:3" x14ac:dyDescent="0.35">
      <c r="B47" s="164" t="s">
        <v>427</v>
      </c>
      <c r="C47" s="165" t="s">
        <v>483</v>
      </c>
    </row>
    <row r="48" spans="2:3" x14ac:dyDescent="0.35">
      <c r="B48" s="164" t="s">
        <v>428</v>
      </c>
      <c r="C48" s="165" t="s">
        <v>484</v>
      </c>
    </row>
    <row r="49" spans="2:3" x14ac:dyDescent="0.35">
      <c r="B49" s="164" t="s">
        <v>429</v>
      </c>
      <c r="C49" s="165" t="s">
        <v>485</v>
      </c>
    </row>
    <row r="50" spans="2:3" x14ac:dyDescent="0.35">
      <c r="B50" s="164" t="s">
        <v>430</v>
      </c>
      <c r="C50" s="165" t="s">
        <v>486</v>
      </c>
    </row>
    <row r="51" spans="2:3" x14ac:dyDescent="0.35">
      <c r="B51" s="164" t="s">
        <v>431</v>
      </c>
      <c r="C51" s="165" t="s">
        <v>487</v>
      </c>
    </row>
    <row r="52" spans="2:3" x14ac:dyDescent="0.35">
      <c r="B52" s="164" t="s">
        <v>432</v>
      </c>
      <c r="C52" s="165" t="s">
        <v>488</v>
      </c>
    </row>
    <row r="53" spans="2:3" x14ac:dyDescent="0.35">
      <c r="B53" s="163" t="s">
        <v>433</v>
      </c>
      <c r="C53" s="162" t="s">
        <v>489</v>
      </c>
    </row>
    <row r="54" spans="2:3" x14ac:dyDescent="0.35">
      <c r="B54" s="164" t="s">
        <v>434</v>
      </c>
      <c r="C54" s="165" t="s">
        <v>490</v>
      </c>
    </row>
    <row r="55" spans="2:3" x14ac:dyDescent="0.35">
      <c r="B55" s="164" t="s">
        <v>435</v>
      </c>
      <c r="C55" s="165" t="s">
        <v>491</v>
      </c>
    </row>
    <row r="56" spans="2:3" x14ac:dyDescent="0.35">
      <c r="B56" s="164" t="s">
        <v>436</v>
      </c>
      <c r="C56" s="165" t="s">
        <v>492</v>
      </c>
    </row>
    <row r="57" spans="2:3" x14ac:dyDescent="0.35">
      <c r="B57" s="164" t="s">
        <v>437</v>
      </c>
      <c r="C57" s="165" t="s">
        <v>493</v>
      </c>
    </row>
    <row r="58" spans="2:3" x14ac:dyDescent="0.35">
      <c r="B58" s="164" t="s">
        <v>438</v>
      </c>
      <c r="C58" s="165" t="s">
        <v>494</v>
      </c>
    </row>
    <row r="59" spans="2:3" x14ac:dyDescent="0.35">
      <c r="B59" s="164" t="s">
        <v>439</v>
      </c>
      <c r="C59" s="165" t="s">
        <v>495</v>
      </c>
    </row>
    <row r="60" spans="2:3" x14ac:dyDescent="0.35">
      <c r="B60" s="164" t="s">
        <v>440</v>
      </c>
      <c r="C60" s="165" t="s">
        <v>496</v>
      </c>
    </row>
    <row r="61" spans="2:3" x14ac:dyDescent="0.35">
      <c r="B61" s="164" t="s">
        <v>441</v>
      </c>
      <c r="C61" s="165" t="s">
        <v>497</v>
      </c>
    </row>
    <row r="62" spans="2:3" x14ac:dyDescent="0.35">
      <c r="B62" s="164" t="s">
        <v>442</v>
      </c>
      <c r="C62" s="165" t="s">
        <v>498</v>
      </c>
    </row>
    <row r="63" spans="2:3" x14ac:dyDescent="0.35">
      <c r="B63" s="164" t="s">
        <v>443</v>
      </c>
      <c r="C63" s="165" t="s">
        <v>499</v>
      </c>
    </row>
    <row r="64" spans="2:3" x14ac:dyDescent="0.35">
      <c r="B64" s="164" t="s">
        <v>444</v>
      </c>
      <c r="C64" s="165" t="s">
        <v>500</v>
      </c>
    </row>
    <row r="65" spans="2:3" x14ac:dyDescent="0.35">
      <c r="B65" s="164" t="s">
        <v>445</v>
      </c>
      <c r="C65" s="165" t="s">
        <v>501</v>
      </c>
    </row>
    <row r="66" spans="2:3" x14ac:dyDescent="0.35">
      <c r="B66" s="164" t="s">
        <v>446</v>
      </c>
      <c r="C66" s="165" t="s">
        <v>502</v>
      </c>
    </row>
    <row r="67" spans="2:3" x14ac:dyDescent="0.35">
      <c r="B67" s="164" t="s">
        <v>447</v>
      </c>
      <c r="C67" s="165" t="s">
        <v>503</v>
      </c>
    </row>
  </sheetData>
  <autoFilter ref="B4:C67"/>
  <hyperlinks>
    <hyperlink ref="B5" location="'GUIDE TO SPREADSHEET'!A1" display="GUIDE TO SPREADSHEET"/>
    <hyperlink ref="B6" location="'PARTICIPANTS--&gt;'!A1" display="PARTICIPANTS--&gt;"/>
    <hyperlink ref="B7" location="'8. Summary'!A1" display="8. Summary"/>
    <hyperlink ref="B8" location="'9. Prevalence'!A1" display="9. Prevalence"/>
    <hyperlink ref="B9" location="'10. ECEI Gateway'!A1" display="10. ECEI Gateway"/>
    <hyperlink ref="B10" location="'11. Prtcpnts by Indig &amp; CALD'!A1" display="11. Prtcpnts by Indig &amp; CALD"/>
    <hyperlink ref="B11" location="'12. Prtcpnts by EvN &amp; Gender '!A1" display="12. Prtcpnts by EvN &amp; Gender "/>
    <hyperlink ref="B12" location="'13. Prtcpnts by State &amp; Remote'!A1" display="13. Prtcpnts by State &amp; Remote"/>
    <hyperlink ref="B13" location="'14. Prtcpnts by Socioeco Status'!A1" display="14. Prtcpnts by Socioeco Status"/>
    <hyperlink ref="B14" location="'15. Prtcpnts by Dis &amp; Time (1)'!A1" display="15. Prtcpnts by Dis &amp; Time (1)"/>
    <hyperlink ref="B15" location="'16. Prtcpnts by Dis &amp; Time (2)'!A1" display="16. Prtcpnts by Dis &amp; Time (2)"/>
    <hyperlink ref="B16" location="'17. Prtcpnts by LOF &amp; Time (1)'!A1" display="17. Prtcpnts by LOF &amp; Time (1)"/>
    <hyperlink ref="B17" location="'18. Prtcpnts by LOF &amp; Time (2)'!A1" display="18. Prtcpnts by LOF &amp; Time (2)"/>
    <hyperlink ref="B18" location="'PARTICIPANT EXPERIENCE --&gt;'!A1" display="PARTICIPANT EXPERIENCE --&gt;"/>
    <hyperlink ref="B19" location="'20. Summary'!A1" display="20. Summary"/>
    <hyperlink ref="B20" location="'21. Waiting Times - ECEI'!A1" display="21. Waiting Times - ECEI"/>
    <hyperlink ref="B21" location="'22. Waiting Times - Access Dec'!A1" display="22. Waiting Times - Access Dec"/>
    <hyperlink ref="B22" location="'23. Waiting Times - First Plans'!A1" display="23. Waiting Times - First Plans"/>
    <hyperlink ref="B23" location="'24. Prtcpnt Service Guarantee'!A1" display="24. Prtcpnt Service Guarantee"/>
    <hyperlink ref="B24" location="'25. Q Trend - Elig Rates'!A1" display="25. Q Trend - Elig Rates"/>
    <hyperlink ref="B25" location="'26. Access Dec - State'!A1" display="26. Access Dec - State"/>
    <hyperlink ref="B26" location="'27. Access Dec - Entry Type'!A1" display="27. Access Dec - Entry Type"/>
    <hyperlink ref="B27" location="'28. Trend - Access Type'!A1" display="28. Trend - Access Type"/>
    <hyperlink ref="B28" location="'29. Q Trend - Approved Plan'!A1" display="29. Q Trend - Approved Plan"/>
    <hyperlink ref="B29" location="'30. Q Trend - PlanMngmt'!A1" display="30. Q Trend - PlanMngmt"/>
    <hyperlink ref="B30" location="'31. Exits from ECEI Gateway'!A1" display="31. Exits from ECEI Gateway"/>
    <hyperlink ref="B31" location="'32. Mortality Exit Rates'!A1" display="32. Mortality Exit Rates"/>
    <hyperlink ref="B32" location="'33. Non-Mortality Exit Rates'!A1" display="33. Non-Mortality Exit Rates"/>
    <hyperlink ref="B33" location="'34. Non-Mortality Exits - State'!A1" display="34. Non-Mortality Exits - State"/>
    <hyperlink ref="B34" location="'35. Non-Mortality Exits - Dis'!A1" display="35. Non-Mortality Exits - Dis"/>
    <hyperlink ref="B35" location="'36. Non-Mortality Exits - LOF'!A1" display="36. Non-Mortality Exits - LOF"/>
    <hyperlink ref="B36" location="'37. Non-Mortality Exits - Time'!A1" display="37. Non-Mortality Exits - Time"/>
    <hyperlink ref="B37" location="'38. Q Trend - Complaints'!A1" display="38. Q Trend - Complaints"/>
    <hyperlink ref="B38" location="'COMMITTED SUPP &amp; PAYMENTS --&gt;'!A1" display="COMMITTED SUPP &amp; PAYMENTS --&gt;"/>
    <hyperlink ref="B39" location="'40. Summary'!A1" display="40. Summary"/>
    <hyperlink ref="B40" location="'41. Q Trend ACS'!A1" display="41. Q Trend ACS"/>
    <hyperlink ref="B41" location="'42. ACS by Cost Band'!A1" display="42. ACS by Cost Band"/>
    <hyperlink ref="B42" location="'43. ACS by Disability Type'!A1" display="43. ACS by Disability Type"/>
    <hyperlink ref="B43" location="'44. ACS by LOF'!A1" display="44. ACS by LOF"/>
    <hyperlink ref="B44" location="'45. ACS by Socioeco Status'!A1" display="45. ACS by Socioeco Status"/>
    <hyperlink ref="B45" location="'46. Types of CS (1)'!A1" display="46. Types of CS (1)"/>
    <hyperlink ref="B46" location="'47. Types of CS (2)'!A1" display="47. Types of CS (2)"/>
    <hyperlink ref="B47" location="'48. Budg and Utlstn by Time (1)'!A1" display="48. Budg and Utlstn by Time (1)"/>
    <hyperlink ref="B48" location="'49. Budg and Utlstn by Time (2)'!A1" display="49. Budg and Utlstn by Time (2)"/>
    <hyperlink ref="B49" location="'50. Utlstn by LOF'!A1" display="50. Utlstn by LOF"/>
    <hyperlink ref="B50" location="'51. Utlstn by Disability'!A1" display="51. Utlstn by Disability"/>
    <hyperlink ref="B51" location="'52. Utlstn by Socioeco Status'!A1" display="52. Utlstn by Socioeco Status"/>
    <hyperlink ref="B52" location="'53. Utlstn by Support Category'!A1" display="53. Utlstn by Support Category"/>
    <hyperlink ref="B53" location="'PARTICIPANT OUTCOMES --&gt;'!A1" display="PARTICIPANT OUTCOMES --&gt;"/>
    <hyperlink ref="B54" location="'55. Prtcpnt Baseline Otcms'!A1" display="55. Prtcpnt Baseline Otcms"/>
    <hyperlink ref="B55" location="'56. Family Baseline Otcms'!A1" display="56. Family Baseline Otcms"/>
    <hyperlink ref="B56" location="'57. P0toSS Longitudinal (1)'!A1" display="57. P0toSS Longitudinal (1)"/>
    <hyperlink ref="B57" location="'58. P0toSS Longitudinal (2)'!A1" display="58. P0toSS Longitudinal (2)"/>
    <hyperlink ref="B58" location="'59. PSto14 Longitudinal'!A1" display="59. PSto14 Longitudinal"/>
    <hyperlink ref="B59" location="'60. F0to14 Longitudinal (1)'!A1" display="60. F0to14 Longitudinal (1)"/>
    <hyperlink ref="B60" location="'61. F0to14 Longitudinal (2)'!A1" display="61. F0to14 Longitudinal (2)"/>
    <hyperlink ref="B61" location="'62. Has NDIS Helped P0toSS'!A1" display="62. Has NDIS Helped P0toSS"/>
    <hyperlink ref="B62" location="'63. Has NDIS Helped PSto14'!A1" display="63. Has NDIS Helped PSto14"/>
    <hyperlink ref="B63" location="'64. Has NDIS Helped F0to14'!A1" display="64. Has NDIS Helped F0to14"/>
    <hyperlink ref="B64" location="'65. Participant Satisfaction'!A1" display="65. Participant Satisfaction"/>
    <hyperlink ref="B65" location="'66. Trend Prtcpnt Satisfaction'!A1" display="66. Trend Prtcpnt Satisfaction"/>
    <hyperlink ref="B66" location="'67. Satisf Prtcpnt Pathway (1)'!A1" display="67. Satisf Prtcpnt Pathway (1)"/>
    <hyperlink ref="B67" location="'68. Satisf Prtcpnt Pathway (2)'!A1" display="68. Satisf Prtcpnt Pathway (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16"/>
  <sheetViews>
    <sheetView showGridLines="0" workbookViewId="0">
      <selection activeCell="C3" sqref="C3"/>
    </sheetView>
  </sheetViews>
  <sheetFormatPr defaultColWidth="9.1328125" defaultRowHeight="13.5" x14ac:dyDescent="0.35"/>
  <cols>
    <col min="1" max="1" width="32" style="4" customWidth="1"/>
    <col min="2" max="3" width="15.73046875" style="4" customWidth="1"/>
    <col min="4" max="16384" width="9.1328125" style="4"/>
  </cols>
  <sheetData>
    <row r="1" spans="1:3" ht="13.9" x14ac:dyDescent="0.35">
      <c r="A1" s="51" t="s">
        <v>220</v>
      </c>
    </row>
    <row r="3" spans="1:3" ht="13.9" x14ac:dyDescent="0.4">
      <c r="B3" s="173" t="s">
        <v>93</v>
      </c>
      <c r="C3" s="175"/>
    </row>
    <row r="4" spans="1:3" ht="13.9" x14ac:dyDescent="0.4">
      <c r="A4" s="11" t="s">
        <v>219</v>
      </c>
      <c r="B4" s="49" t="s">
        <v>84</v>
      </c>
      <c r="C4" s="49" t="s">
        <v>86</v>
      </c>
    </row>
    <row r="5" spans="1:3" x14ac:dyDescent="0.35">
      <c r="A5" s="50">
        <v>1</v>
      </c>
      <c r="B5" s="148">
        <v>0.13789096543042509</v>
      </c>
      <c r="C5" s="148">
        <v>0.12921888096162887</v>
      </c>
    </row>
    <row r="6" spans="1:3" x14ac:dyDescent="0.35">
      <c r="A6" s="1">
        <v>2</v>
      </c>
      <c r="B6" s="149">
        <v>0.12073528937090475</v>
      </c>
      <c r="C6" s="149">
        <v>0.11662612179814788</v>
      </c>
    </row>
    <row r="7" spans="1:3" x14ac:dyDescent="0.35">
      <c r="A7" s="1">
        <v>3</v>
      </c>
      <c r="B7" s="149">
        <v>0.11928278622381459</v>
      </c>
      <c r="C7" s="149">
        <v>0.11553243248768322</v>
      </c>
    </row>
    <row r="8" spans="1:3" x14ac:dyDescent="0.35">
      <c r="A8" s="1">
        <v>4</v>
      </c>
      <c r="B8" s="149">
        <v>0.10905070849875731</v>
      </c>
      <c r="C8" s="149">
        <v>0.11498047713473844</v>
      </c>
    </row>
    <row r="9" spans="1:3" x14ac:dyDescent="0.35">
      <c r="A9" s="1">
        <v>5</v>
      </c>
      <c r="B9" s="149">
        <v>0.1102611277879991</v>
      </c>
      <c r="C9" s="149">
        <v>0.1079788212686796</v>
      </c>
    </row>
    <row r="10" spans="1:3" x14ac:dyDescent="0.35">
      <c r="A10" s="1">
        <v>6</v>
      </c>
      <c r="B10" s="149">
        <v>0.1088247635647655</v>
      </c>
      <c r="C10" s="149">
        <v>0.10656826870004293</v>
      </c>
    </row>
    <row r="11" spans="1:3" x14ac:dyDescent="0.35">
      <c r="A11" s="1">
        <v>7</v>
      </c>
      <c r="B11" s="149">
        <v>9.5187372905974635E-2</v>
      </c>
      <c r="C11" s="149">
        <v>9.516119140585072E-2</v>
      </c>
    </row>
    <row r="12" spans="1:3" x14ac:dyDescent="0.35">
      <c r="A12" s="1">
        <v>8</v>
      </c>
      <c r="B12" s="149">
        <v>7.9790839546819023E-2</v>
      </c>
      <c r="C12" s="149">
        <v>8.7065846229327226E-2</v>
      </c>
    </row>
    <row r="13" spans="1:3" x14ac:dyDescent="0.35">
      <c r="A13" s="1">
        <v>9</v>
      </c>
      <c r="B13" s="149">
        <v>6.7460701720409286E-2</v>
      </c>
      <c r="C13" s="149">
        <v>7.321585542858311E-2</v>
      </c>
    </row>
    <row r="14" spans="1:3" x14ac:dyDescent="0.35">
      <c r="A14" s="2">
        <v>10</v>
      </c>
      <c r="B14" s="150">
        <v>4.7512991833704527E-2</v>
      </c>
      <c r="C14" s="150">
        <v>5.1035427356542713E-2</v>
      </c>
    </row>
    <row r="16" spans="1:3" x14ac:dyDescent="0.35">
      <c r="A16" s="23" t="s">
        <v>221</v>
      </c>
    </row>
  </sheetData>
  <mergeCells count="1">
    <mergeCell ref="B3:C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0"/>
  <sheetViews>
    <sheetView showGridLines="0" workbookViewId="0">
      <selection activeCell="C3" sqref="C3"/>
    </sheetView>
  </sheetViews>
  <sheetFormatPr defaultColWidth="9.1328125" defaultRowHeight="13.5" x14ac:dyDescent="0.35"/>
  <cols>
    <col min="1" max="1" width="60" style="4" customWidth="1"/>
    <col min="2" max="6" width="16.86328125" style="4" customWidth="1"/>
    <col min="7" max="16384" width="9.1328125" style="4"/>
  </cols>
  <sheetData>
    <row r="1" spans="1:6" ht="13.9" x14ac:dyDescent="0.4">
      <c r="A1" s="24" t="s">
        <v>222</v>
      </c>
    </row>
    <row r="3" spans="1:6" ht="13.9" x14ac:dyDescent="0.4">
      <c r="B3" s="176" t="s">
        <v>122</v>
      </c>
      <c r="C3" s="176"/>
      <c r="D3" s="176"/>
      <c r="E3" s="176"/>
      <c r="F3" s="176"/>
    </row>
    <row r="4" spans="1:6" ht="13.9" x14ac:dyDescent="0.4">
      <c r="A4" s="11" t="s">
        <v>177</v>
      </c>
      <c r="B4" s="49" t="s">
        <v>112</v>
      </c>
      <c r="C4" s="49" t="s">
        <v>113</v>
      </c>
      <c r="D4" s="49" t="s">
        <v>114</v>
      </c>
      <c r="E4" s="49" t="s">
        <v>115</v>
      </c>
      <c r="F4" s="49" t="s">
        <v>116</v>
      </c>
    </row>
    <row r="5" spans="1:6" x14ac:dyDescent="0.35">
      <c r="A5" s="19" t="s">
        <v>117</v>
      </c>
      <c r="B5" s="43">
        <v>0.3014232083823612</v>
      </c>
      <c r="C5" s="43">
        <v>0.37002840909090912</v>
      </c>
      <c r="D5" s="43">
        <v>0.38698328935795956</v>
      </c>
      <c r="E5" s="43">
        <v>0.34579439252336447</v>
      </c>
      <c r="F5" s="43">
        <v>0.20109439124487005</v>
      </c>
    </row>
    <row r="6" spans="1:6" x14ac:dyDescent="0.35">
      <c r="A6" s="19" t="s">
        <v>118</v>
      </c>
      <c r="B6" s="43">
        <v>2.0171457387796268E-2</v>
      </c>
      <c r="C6" s="43">
        <v>3.8825757575757576E-2</v>
      </c>
      <c r="D6" s="43">
        <v>5.7167985927880388E-2</v>
      </c>
      <c r="E6" s="43">
        <v>6.2671797691039033E-2</v>
      </c>
      <c r="F6" s="43">
        <v>0.10259917920656635</v>
      </c>
    </row>
    <row r="7" spans="1:6" x14ac:dyDescent="0.35">
      <c r="A7" s="19" t="s">
        <v>382</v>
      </c>
      <c r="B7" s="43">
        <v>0.57306550120468425</v>
      </c>
      <c r="C7" s="43">
        <v>0.38446969696969702</v>
      </c>
      <c r="D7" s="43">
        <v>0.32673702726473175</v>
      </c>
      <c r="E7" s="43">
        <v>0.27817482133040133</v>
      </c>
      <c r="F7" s="43">
        <v>0.24487004103967169</v>
      </c>
    </row>
    <row r="8" spans="1:6" x14ac:dyDescent="0.35">
      <c r="A8" s="19" t="s">
        <v>120</v>
      </c>
      <c r="B8" s="43">
        <v>4.9728245643525529E-2</v>
      </c>
      <c r="C8" s="43">
        <v>0.10132575757575757</v>
      </c>
      <c r="D8" s="43">
        <v>7.1679859278803867E-2</v>
      </c>
      <c r="E8" s="43">
        <v>9.2908191313908733E-2</v>
      </c>
      <c r="F8" s="43">
        <v>9.9863201094391243E-2</v>
      </c>
    </row>
    <row r="9" spans="1:6" x14ac:dyDescent="0.35">
      <c r="A9" s="19" t="s">
        <v>121</v>
      </c>
      <c r="B9" s="43">
        <v>3.6616798341457951E-2</v>
      </c>
      <c r="C9" s="43">
        <v>6.8892045454545456E-2</v>
      </c>
      <c r="D9" s="43">
        <v>0.10612723541483438</v>
      </c>
      <c r="E9" s="43">
        <v>0.13963716327652556</v>
      </c>
      <c r="F9" s="43">
        <v>0.25170998632010944</v>
      </c>
    </row>
    <row r="10" spans="1:6" x14ac:dyDescent="0.35">
      <c r="A10" s="20" t="s">
        <v>109</v>
      </c>
      <c r="B10" s="44">
        <v>1.899478904017482E-2</v>
      </c>
      <c r="C10" s="44">
        <v>3.6458333333333336E-2</v>
      </c>
      <c r="D10" s="44">
        <v>5.1304602755790088E-2</v>
      </c>
      <c r="E10" s="44">
        <v>8.0813633864760856E-2</v>
      </c>
      <c r="F10" s="44">
        <v>9.9863201094391243E-2</v>
      </c>
    </row>
  </sheetData>
  <mergeCells count="1">
    <mergeCell ref="B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0"/>
  <sheetViews>
    <sheetView showGridLines="0" workbookViewId="0">
      <selection activeCell="C3" sqref="C3"/>
    </sheetView>
  </sheetViews>
  <sheetFormatPr defaultColWidth="9.1328125" defaultRowHeight="13.5" x14ac:dyDescent="0.35"/>
  <cols>
    <col min="1" max="1" width="60" style="4" customWidth="1"/>
    <col min="2" max="6" width="16.86328125" style="4" customWidth="1"/>
    <col min="7" max="16384" width="9.1328125" style="4"/>
  </cols>
  <sheetData>
    <row r="1" spans="1:6" ht="13.9" x14ac:dyDescent="0.35">
      <c r="A1" s="51" t="s">
        <v>223</v>
      </c>
    </row>
    <row r="3" spans="1:6" ht="13.9" x14ac:dyDescent="0.4">
      <c r="B3" s="176" t="s">
        <v>122</v>
      </c>
      <c r="C3" s="176"/>
      <c r="D3" s="176"/>
      <c r="E3" s="176"/>
      <c r="F3" s="176"/>
    </row>
    <row r="4" spans="1:6" ht="13.9" x14ac:dyDescent="0.4">
      <c r="A4" s="11" t="s">
        <v>177</v>
      </c>
      <c r="B4" s="49" t="s">
        <v>112</v>
      </c>
      <c r="C4" s="49" t="s">
        <v>113</v>
      </c>
      <c r="D4" s="49" t="s">
        <v>114</v>
      </c>
      <c r="E4" s="49" t="s">
        <v>115</v>
      </c>
      <c r="F4" s="49" t="s">
        <v>116</v>
      </c>
    </row>
    <row r="5" spans="1:6" x14ac:dyDescent="0.35">
      <c r="A5" s="19" t="s">
        <v>117</v>
      </c>
      <c r="B5" s="43">
        <v>0.70166993269148847</v>
      </c>
      <c r="C5" s="43">
        <v>0.66832131598970979</v>
      </c>
      <c r="D5" s="43">
        <v>0.63291782086795934</v>
      </c>
      <c r="E5" s="43">
        <v>0.61305114638447977</v>
      </c>
      <c r="F5" s="43">
        <v>0.61330770638843124</v>
      </c>
    </row>
    <row r="6" spans="1:6" x14ac:dyDescent="0.35">
      <c r="A6" s="19" t="s">
        <v>118</v>
      </c>
      <c r="B6" s="43">
        <v>1.6997529181221778E-2</v>
      </c>
      <c r="C6" s="43">
        <v>3.7899923910286605E-2</v>
      </c>
      <c r="D6" s="43">
        <v>4.3767313019390582E-2</v>
      </c>
      <c r="E6" s="43">
        <v>4.9171075837742502E-2</v>
      </c>
      <c r="F6" s="43">
        <v>4.6860699249496617E-2</v>
      </c>
    </row>
    <row r="7" spans="1:6" x14ac:dyDescent="0.35">
      <c r="A7" s="19" t="s">
        <v>382</v>
      </c>
      <c r="B7" s="43">
        <v>2.3430178069353325E-2</v>
      </c>
      <c r="C7" s="43">
        <v>5.6958585455994783E-2</v>
      </c>
      <c r="D7" s="43">
        <v>6.0341643582640811E-2</v>
      </c>
      <c r="E7" s="43">
        <v>4.5573192239858909E-2</v>
      </c>
      <c r="F7" s="43">
        <v>4.2650558301299657E-2</v>
      </c>
    </row>
    <row r="8" spans="1:6" x14ac:dyDescent="0.35">
      <c r="A8" s="19" t="s">
        <v>120</v>
      </c>
      <c r="B8" s="43">
        <v>0.10224077702990543</v>
      </c>
      <c r="C8" s="43">
        <v>4.3624769013370049E-2</v>
      </c>
      <c r="D8" s="43">
        <v>4.8522622345337024E-2</v>
      </c>
      <c r="E8" s="43">
        <v>6.7089947089947088E-2</v>
      </c>
      <c r="F8" s="43">
        <v>6.919275123558484E-2</v>
      </c>
    </row>
    <row r="9" spans="1:6" x14ac:dyDescent="0.35">
      <c r="A9" s="19" t="s">
        <v>121</v>
      </c>
      <c r="B9" s="43">
        <v>0.11753429326062878</v>
      </c>
      <c r="C9" s="43">
        <v>0.14337475995507082</v>
      </c>
      <c r="D9" s="43">
        <v>0.16329639889196676</v>
      </c>
      <c r="E9" s="43">
        <v>0.16846560846560849</v>
      </c>
      <c r="F9" s="43">
        <v>0.17380560131795716</v>
      </c>
    </row>
    <row r="10" spans="1:6" x14ac:dyDescent="0.35">
      <c r="A10" s="20" t="s">
        <v>109</v>
      </c>
      <c r="B10" s="44">
        <v>3.8127289767402234E-2</v>
      </c>
      <c r="C10" s="44">
        <v>4.9820645675567952E-2</v>
      </c>
      <c r="D10" s="44">
        <v>5.1154201292705447E-2</v>
      </c>
      <c r="E10" s="44">
        <v>5.6649029982363319E-2</v>
      </c>
      <c r="F10" s="44">
        <v>5.4182683507230454E-2</v>
      </c>
    </row>
  </sheetData>
  <mergeCells count="1">
    <mergeCell ref="B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9"/>
  <sheetViews>
    <sheetView showGridLines="0" workbookViewId="0">
      <selection activeCell="C3" sqref="C3"/>
    </sheetView>
  </sheetViews>
  <sheetFormatPr defaultColWidth="9.1328125" defaultRowHeight="13.5" x14ac:dyDescent="0.35"/>
  <cols>
    <col min="1" max="1" width="60" style="4" customWidth="1"/>
    <col min="2" max="6" width="16.86328125" style="4" customWidth="1"/>
    <col min="7" max="16384" width="9.1328125" style="4"/>
  </cols>
  <sheetData>
    <row r="1" spans="1:6" ht="13.9" x14ac:dyDescent="0.35">
      <c r="A1" s="51" t="s">
        <v>227</v>
      </c>
    </row>
    <row r="3" spans="1:6" ht="13.9" x14ac:dyDescent="0.4">
      <c r="B3" s="177" t="s">
        <v>122</v>
      </c>
      <c r="C3" s="177"/>
      <c r="D3" s="177"/>
      <c r="E3" s="177"/>
      <c r="F3" s="177"/>
    </row>
    <row r="4" spans="1:6" ht="13.9" x14ac:dyDescent="0.4">
      <c r="A4" s="11" t="s">
        <v>225</v>
      </c>
      <c r="B4" s="49" t="s">
        <v>112</v>
      </c>
      <c r="C4" s="49" t="s">
        <v>113</v>
      </c>
      <c r="D4" s="49" t="s">
        <v>114</v>
      </c>
      <c r="E4" s="49" t="s">
        <v>115</v>
      </c>
      <c r="F4" s="49" t="s">
        <v>116</v>
      </c>
    </row>
    <row r="5" spans="1:6" x14ac:dyDescent="0.35">
      <c r="A5" s="18" t="s">
        <v>123</v>
      </c>
      <c r="B5" s="42">
        <v>0.70101417605199745</v>
      </c>
      <c r="C5" s="42">
        <v>0.60694839015151514</v>
      </c>
      <c r="D5" s="42">
        <v>0.57593081207856933</v>
      </c>
      <c r="E5" s="42">
        <v>0.57009345794392519</v>
      </c>
      <c r="F5" s="42">
        <v>0.57865937072503426</v>
      </c>
    </row>
    <row r="6" spans="1:6" x14ac:dyDescent="0.35">
      <c r="A6" s="19" t="s">
        <v>124</v>
      </c>
      <c r="B6" s="43">
        <v>0.21185633439793805</v>
      </c>
      <c r="C6" s="43">
        <v>0.24964488636363635</v>
      </c>
      <c r="D6" s="43">
        <v>0.25403107593081209</v>
      </c>
      <c r="E6" s="43">
        <v>0.22759758108851016</v>
      </c>
      <c r="F6" s="43">
        <v>0.22161422708618334</v>
      </c>
    </row>
    <row r="7" spans="1:6" x14ac:dyDescent="0.35">
      <c r="A7" s="20" t="s">
        <v>125</v>
      </c>
      <c r="B7" s="44">
        <v>8.7129489550064429E-2</v>
      </c>
      <c r="C7" s="44">
        <v>0.14340672348484848</v>
      </c>
      <c r="D7" s="44">
        <v>0.17003811199061858</v>
      </c>
      <c r="E7" s="44">
        <v>0.20230896096756462</v>
      </c>
      <c r="F7" s="44">
        <v>0.19151846785225718</v>
      </c>
    </row>
    <row r="9" spans="1:6" x14ac:dyDescent="0.35">
      <c r="A9" s="23" t="s">
        <v>226</v>
      </c>
    </row>
  </sheetData>
  <mergeCells count="1">
    <mergeCell ref="B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9"/>
  <sheetViews>
    <sheetView showGridLines="0" workbookViewId="0">
      <selection activeCell="C3" sqref="C3"/>
    </sheetView>
  </sheetViews>
  <sheetFormatPr defaultColWidth="9.1328125" defaultRowHeight="13.5" x14ac:dyDescent="0.35"/>
  <cols>
    <col min="1" max="1" width="60" style="127" customWidth="1"/>
    <col min="2" max="6" width="16.86328125" style="127" customWidth="1"/>
    <col min="7" max="16384" width="9.1328125" style="127"/>
  </cols>
  <sheetData>
    <row r="1" spans="1:6" ht="13.9" x14ac:dyDescent="0.35">
      <c r="A1" s="137" t="s">
        <v>228</v>
      </c>
    </row>
    <row r="3" spans="1:6" ht="13.9" x14ac:dyDescent="0.4">
      <c r="B3" s="178" t="s">
        <v>122</v>
      </c>
      <c r="C3" s="178"/>
      <c r="D3" s="178"/>
      <c r="E3" s="178"/>
      <c r="F3" s="178"/>
    </row>
    <row r="4" spans="1:6" ht="13.9" x14ac:dyDescent="0.4">
      <c r="A4" s="128" t="s">
        <v>225</v>
      </c>
      <c r="B4" s="129" t="s">
        <v>112</v>
      </c>
      <c r="C4" s="129" t="s">
        <v>113</v>
      </c>
      <c r="D4" s="129" t="s">
        <v>114</v>
      </c>
      <c r="E4" s="129" t="s">
        <v>115</v>
      </c>
      <c r="F4" s="129" t="s">
        <v>116</v>
      </c>
    </row>
    <row r="5" spans="1:6" x14ac:dyDescent="0.35">
      <c r="A5" s="130" t="s">
        <v>123</v>
      </c>
      <c r="B5" s="131">
        <v>0.32095083922637813</v>
      </c>
      <c r="C5" s="131">
        <v>0.31848980035508534</v>
      </c>
      <c r="D5" s="131">
        <v>0.35983379501385043</v>
      </c>
      <c r="E5" s="131">
        <v>0.35753086419753088</v>
      </c>
      <c r="F5" s="131">
        <v>0.33900787113307707</v>
      </c>
    </row>
    <row r="6" spans="1:6" x14ac:dyDescent="0.35">
      <c r="A6" s="132" t="s">
        <v>124</v>
      </c>
      <c r="B6" s="133">
        <v>0.54792536423276816</v>
      </c>
      <c r="C6" s="133">
        <v>0.46237182506612556</v>
      </c>
      <c r="D6" s="133">
        <v>0.42617728531855958</v>
      </c>
      <c r="E6" s="133">
        <v>0.40070546737213408</v>
      </c>
      <c r="F6" s="133">
        <v>0.3960278235401794</v>
      </c>
    </row>
    <row r="7" spans="1:6" x14ac:dyDescent="0.35">
      <c r="A7" s="134" t="s">
        <v>125</v>
      </c>
      <c r="B7" s="135">
        <v>0.13112379654085371</v>
      </c>
      <c r="C7" s="135">
        <v>0.2191383745787891</v>
      </c>
      <c r="D7" s="135">
        <v>0.21398891966759001</v>
      </c>
      <c r="E7" s="135">
        <v>0.24176366843033509</v>
      </c>
      <c r="F7" s="135">
        <v>0.2498627127951675</v>
      </c>
    </row>
    <row r="9" spans="1:6" x14ac:dyDescent="0.35">
      <c r="A9" s="136" t="s">
        <v>229</v>
      </c>
    </row>
  </sheetData>
  <mergeCells count="1">
    <mergeCell ref="B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804E88"/>
  </sheetPr>
  <dimension ref="A1"/>
  <sheetViews>
    <sheetView topLeftCell="A1048576" zoomScaleNormal="100" workbookViewId="0">
      <selection activeCell="C3" sqref="C3"/>
    </sheetView>
  </sheetViews>
  <sheetFormatPr defaultRowHeight="15" customHeight="1" zeroHeight="1" x14ac:dyDescent="0.45"/>
  <sheetData>
    <row r="1" ht="14.25" hidden="1" x14ac:dyDescent="0.4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6"/>
  <sheetViews>
    <sheetView showGridLines="0" zoomScaleNormal="100" workbookViewId="0">
      <selection activeCell="C3" sqref="C3"/>
    </sheetView>
  </sheetViews>
  <sheetFormatPr defaultColWidth="9.1328125" defaultRowHeight="13.5" x14ac:dyDescent="0.35"/>
  <cols>
    <col min="1" max="1" width="74.3984375" style="4" customWidth="1"/>
    <col min="2" max="2" width="17.73046875" style="4" customWidth="1"/>
    <col min="3" max="4" width="29.86328125" style="4" customWidth="1"/>
    <col min="5" max="16384" width="9.1328125" style="4"/>
  </cols>
  <sheetData>
    <row r="1" spans="1:4" ht="13.9" x14ac:dyDescent="0.4">
      <c r="A1" s="5" t="s">
        <v>193</v>
      </c>
    </row>
    <row r="2" spans="1:4" ht="13.9" x14ac:dyDescent="0.4">
      <c r="A2" s="5"/>
    </row>
    <row r="3" spans="1:4" ht="13.9" x14ac:dyDescent="0.35">
      <c r="A3" s="81" t="s">
        <v>194</v>
      </c>
      <c r="B3" s="82" t="s">
        <v>73</v>
      </c>
      <c r="C3" s="82" t="s">
        <v>260</v>
      </c>
      <c r="D3" s="82" t="s">
        <v>261</v>
      </c>
    </row>
    <row r="4" spans="1:4" x14ac:dyDescent="0.35">
      <c r="A4" s="50" t="s">
        <v>262</v>
      </c>
      <c r="B4" s="87">
        <v>425036</v>
      </c>
      <c r="C4" s="87">
        <v>105951</v>
      </c>
      <c r="D4" s="87">
        <v>83304</v>
      </c>
    </row>
    <row r="5" spans="1:4" x14ac:dyDescent="0.35">
      <c r="A5" s="50" t="s">
        <v>263</v>
      </c>
      <c r="B5" s="86">
        <v>67</v>
      </c>
      <c r="C5" s="86">
        <v>42</v>
      </c>
      <c r="D5" s="86">
        <v>58</v>
      </c>
    </row>
    <row r="6" spans="1:4" x14ac:dyDescent="0.35">
      <c r="A6" s="30" t="s">
        <v>264</v>
      </c>
      <c r="B6" s="155">
        <v>0.84760039724164338</v>
      </c>
      <c r="C6" s="88">
        <v>0.96973219352358642</v>
      </c>
      <c r="D6" s="88">
        <v>0.87522588779155286</v>
      </c>
    </row>
  </sheetData>
  <conditionalFormatting sqref="B4:D6">
    <cfRule type="cellIs" dxfId="27" priority="1"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9"/>
  <sheetViews>
    <sheetView showGridLines="0" workbookViewId="0">
      <selection activeCell="C3" sqref="C3"/>
    </sheetView>
  </sheetViews>
  <sheetFormatPr defaultColWidth="9.1328125" defaultRowHeight="13.5" x14ac:dyDescent="0.35"/>
  <cols>
    <col min="1" max="1" width="12.73046875" style="52" customWidth="1"/>
    <col min="2" max="2" width="31" style="52" customWidth="1"/>
    <col min="3" max="16384" width="9.1328125" style="52"/>
  </cols>
  <sheetData>
    <row r="1" spans="1:2" ht="13.9" x14ac:dyDescent="0.35">
      <c r="A1" s="53" t="s">
        <v>231</v>
      </c>
    </row>
    <row r="3" spans="1:2" ht="13.9" x14ac:dyDescent="0.4">
      <c r="A3" s="54" t="s">
        <v>230</v>
      </c>
      <c r="B3" s="61" t="s">
        <v>504</v>
      </c>
    </row>
    <row r="4" spans="1:2" x14ac:dyDescent="0.35">
      <c r="A4" s="58">
        <v>43831</v>
      </c>
      <c r="B4" s="55">
        <v>27.260582010582009</v>
      </c>
    </row>
    <row r="5" spans="1:2" x14ac:dyDescent="0.35">
      <c r="A5" s="59">
        <v>43862</v>
      </c>
      <c r="B5" s="56">
        <v>21.134631317315659</v>
      </c>
    </row>
    <row r="6" spans="1:2" x14ac:dyDescent="0.35">
      <c r="A6" s="59">
        <v>43891</v>
      </c>
      <c r="B6" s="56">
        <v>18.924981522542499</v>
      </c>
    </row>
    <row r="7" spans="1:2" x14ac:dyDescent="0.35">
      <c r="A7" s="59">
        <v>43922</v>
      </c>
      <c r="B7" s="56">
        <v>25.235688729874777</v>
      </c>
    </row>
    <row r="8" spans="1:2" x14ac:dyDescent="0.35">
      <c r="A8" s="59">
        <v>43952</v>
      </c>
      <c r="B8" s="56">
        <v>21.85180863477246</v>
      </c>
    </row>
    <row r="9" spans="1:2" x14ac:dyDescent="0.35">
      <c r="A9" s="60">
        <v>43983</v>
      </c>
      <c r="B9" s="57">
        <v>15.48077555044364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15"/>
  <sheetViews>
    <sheetView showGridLines="0" workbookViewId="0">
      <selection activeCell="C3" sqref="C3"/>
    </sheetView>
  </sheetViews>
  <sheetFormatPr defaultColWidth="9.1328125" defaultRowHeight="13.5" x14ac:dyDescent="0.35"/>
  <cols>
    <col min="1" max="1" width="18.3984375" style="4" customWidth="1"/>
    <col min="2" max="14" width="11" style="4" customWidth="1"/>
    <col min="15" max="16384" width="9.1328125" style="4"/>
  </cols>
  <sheetData>
    <row r="1" spans="1:14" ht="13.9" x14ac:dyDescent="0.4">
      <c r="A1" s="24" t="s">
        <v>232</v>
      </c>
    </row>
    <row r="3" spans="1:14" ht="13.9" x14ac:dyDescent="0.4">
      <c r="B3" s="65">
        <v>43646</v>
      </c>
      <c r="C3" s="65">
        <v>43677</v>
      </c>
      <c r="D3" s="65">
        <v>43708</v>
      </c>
      <c r="E3" s="65">
        <v>43738</v>
      </c>
      <c r="F3" s="65">
        <v>43769</v>
      </c>
      <c r="G3" s="65">
        <v>43799</v>
      </c>
      <c r="H3" s="65">
        <v>43830</v>
      </c>
      <c r="I3" s="65">
        <v>43861</v>
      </c>
      <c r="J3" s="65">
        <v>43890</v>
      </c>
      <c r="K3" s="65">
        <v>43921</v>
      </c>
      <c r="L3" s="65">
        <v>43951</v>
      </c>
      <c r="M3" s="65">
        <v>43982</v>
      </c>
      <c r="N3" s="65">
        <v>44012</v>
      </c>
    </row>
    <row r="4" spans="1:14" x14ac:dyDescent="0.35">
      <c r="A4" s="18" t="s">
        <v>216</v>
      </c>
      <c r="B4" s="18">
        <v>38</v>
      </c>
      <c r="C4" s="18">
        <v>19</v>
      </c>
      <c r="D4" s="18">
        <v>15</v>
      </c>
      <c r="E4" s="18">
        <v>10</v>
      </c>
      <c r="F4" s="62">
        <v>6.6707818930041149</v>
      </c>
      <c r="G4" s="62">
        <v>5.8181818181818183</v>
      </c>
      <c r="H4" s="62">
        <v>7.9762419006479481</v>
      </c>
      <c r="I4" s="18">
        <v>5</v>
      </c>
      <c r="J4" s="18">
        <v>3</v>
      </c>
      <c r="K4" s="18">
        <v>3</v>
      </c>
      <c r="L4" s="18">
        <v>2</v>
      </c>
      <c r="M4" s="18">
        <v>5</v>
      </c>
      <c r="N4" s="18">
        <v>6</v>
      </c>
    </row>
    <row r="5" spans="1:14" x14ac:dyDescent="0.35">
      <c r="A5" s="19" t="s">
        <v>217</v>
      </c>
      <c r="B5" s="19">
        <v>46</v>
      </c>
      <c r="C5" s="19">
        <v>37</v>
      </c>
      <c r="D5" s="19">
        <v>31</v>
      </c>
      <c r="E5" s="19">
        <v>20</v>
      </c>
      <c r="F5" s="63">
        <v>13</v>
      </c>
      <c r="G5" s="63">
        <v>12</v>
      </c>
      <c r="H5" s="63">
        <v>10</v>
      </c>
      <c r="I5" s="19">
        <v>8</v>
      </c>
      <c r="J5" s="19">
        <v>5</v>
      </c>
      <c r="K5" s="19">
        <v>6</v>
      </c>
      <c r="L5" s="19">
        <v>5</v>
      </c>
      <c r="M5" s="19">
        <v>5</v>
      </c>
      <c r="N5" s="19">
        <v>6</v>
      </c>
    </row>
    <row r="6" spans="1:14" x14ac:dyDescent="0.35">
      <c r="A6" s="20" t="s">
        <v>73</v>
      </c>
      <c r="B6" s="20">
        <v>38</v>
      </c>
      <c r="C6" s="20">
        <v>24</v>
      </c>
      <c r="D6" s="20">
        <v>20</v>
      </c>
      <c r="E6" s="20">
        <v>12</v>
      </c>
      <c r="F6" s="64">
        <v>12.116867201426025</v>
      </c>
      <c r="G6" s="64">
        <v>11.462470982718596</v>
      </c>
      <c r="H6" s="64">
        <v>10.322935186681754</v>
      </c>
      <c r="I6" s="20">
        <v>7</v>
      </c>
      <c r="J6" s="20">
        <v>5</v>
      </c>
      <c r="K6" s="20">
        <v>5</v>
      </c>
      <c r="L6" s="20">
        <v>4</v>
      </c>
      <c r="M6" s="20">
        <v>5</v>
      </c>
      <c r="N6" s="20">
        <v>6</v>
      </c>
    </row>
    <row r="10" spans="1:14" ht="13.9" x14ac:dyDescent="0.4">
      <c r="A10" s="24" t="s">
        <v>233</v>
      </c>
    </row>
    <row r="12" spans="1:14" ht="13.9" x14ac:dyDescent="0.4">
      <c r="B12" s="65">
        <v>43646</v>
      </c>
      <c r="C12" s="65">
        <v>43677</v>
      </c>
      <c r="D12" s="65">
        <v>43708</v>
      </c>
      <c r="E12" s="65">
        <v>43738</v>
      </c>
      <c r="F12" s="65">
        <v>43769</v>
      </c>
      <c r="G12" s="65">
        <v>43799</v>
      </c>
      <c r="H12" s="65">
        <v>43830</v>
      </c>
      <c r="I12" s="65">
        <v>43861</v>
      </c>
      <c r="J12" s="65">
        <v>43890</v>
      </c>
      <c r="K12" s="65">
        <v>43921</v>
      </c>
      <c r="L12" s="65">
        <v>43951</v>
      </c>
      <c r="M12" s="65">
        <v>43982</v>
      </c>
      <c r="N12" s="65">
        <v>44012</v>
      </c>
    </row>
    <row r="13" spans="1:14" x14ac:dyDescent="0.35">
      <c r="A13" s="18" t="s">
        <v>216</v>
      </c>
      <c r="B13" s="18">
        <v>43</v>
      </c>
      <c r="C13" s="18">
        <v>29</v>
      </c>
      <c r="D13" s="18">
        <v>8</v>
      </c>
      <c r="E13" s="18">
        <v>6</v>
      </c>
      <c r="F13" s="62">
        <v>8.6061334936861087</v>
      </c>
      <c r="G13" s="62">
        <v>5.6062874251497004</v>
      </c>
      <c r="H13" s="62">
        <v>3.3555219364599091</v>
      </c>
      <c r="I13" s="18">
        <v>3</v>
      </c>
      <c r="J13" s="18">
        <v>3</v>
      </c>
      <c r="K13" s="18">
        <v>3</v>
      </c>
      <c r="L13" s="18">
        <v>3</v>
      </c>
      <c r="M13" s="18">
        <v>3</v>
      </c>
      <c r="N13" s="18">
        <v>6</v>
      </c>
    </row>
    <row r="14" spans="1:14" x14ac:dyDescent="0.35">
      <c r="A14" s="19" t="s">
        <v>217</v>
      </c>
      <c r="B14" s="19">
        <v>41</v>
      </c>
      <c r="C14" s="19">
        <v>33</v>
      </c>
      <c r="D14" s="19">
        <v>14</v>
      </c>
      <c r="E14" s="19">
        <v>11</v>
      </c>
      <c r="F14" s="63">
        <v>10</v>
      </c>
      <c r="G14" s="63">
        <v>6</v>
      </c>
      <c r="H14" s="63">
        <v>4</v>
      </c>
      <c r="I14" s="19">
        <v>3</v>
      </c>
      <c r="J14" s="19">
        <v>3</v>
      </c>
      <c r="K14" s="19">
        <v>4</v>
      </c>
      <c r="L14" s="19">
        <v>3</v>
      </c>
      <c r="M14" s="19">
        <v>6</v>
      </c>
      <c r="N14" s="19">
        <v>11</v>
      </c>
    </row>
    <row r="15" spans="1:14" x14ac:dyDescent="0.35">
      <c r="A15" s="20" t="s">
        <v>73</v>
      </c>
      <c r="B15" s="20">
        <v>42</v>
      </c>
      <c r="C15" s="20">
        <v>33</v>
      </c>
      <c r="D15" s="20">
        <v>14</v>
      </c>
      <c r="E15" s="20">
        <v>12</v>
      </c>
      <c r="F15" s="64">
        <v>10.521696574225123</v>
      </c>
      <c r="G15" s="64">
        <v>6.3747325173328768</v>
      </c>
      <c r="H15" s="64">
        <v>4.4435981885549607</v>
      </c>
      <c r="I15" s="20">
        <v>4</v>
      </c>
      <c r="J15" s="20">
        <v>3</v>
      </c>
      <c r="K15" s="20">
        <v>3</v>
      </c>
      <c r="L15" s="20">
        <v>3</v>
      </c>
      <c r="M15" s="20">
        <v>6</v>
      </c>
      <c r="N15" s="20">
        <v>10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15"/>
  <sheetViews>
    <sheetView showGridLines="0" workbookViewId="0">
      <selection activeCell="C3" sqref="C3"/>
    </sheetView>
  </sheetViews>
  <sheetFormatPr defaultColWidth="9.1328125" defaultRowHeight="13.5" x14ac:dyDescent="0.35"/>
  <cols>
    <col min="1" max="1" width="18.3984375" style="4" customWidth="1"/>
    <col min="2" max="14" width="11" style="4" customWidth="1"/>
    <col min="15" max="16384" width="9.1328125" style="4"/>
  </cols>
  <sheetData>
    <row r="1" spans="1:14" ht="13.9" x14ac:dyDescent="0.4">
      <c r="A1" s="24" t="s">
        <v>234</v>
      </c>
    </row>
    <row r="3" spans="1:14" ht="13.9" x14ac:dyDescent="0.4">
      <c r="B3" s="65">
        <v>43646</v>
      </c>
      <c r="C3" s="65">
        <v>43677</v>
      </c>
      <c r="D3" s="65">
        <v>43708</v>
      </c>
      <c r="E3" s="65">
        <v>43738</v>
      </c>
      <c r="F3" s="65">
        <v>43769</v>
      </c>
      <c r="G3" s="65">
        <v>43799</v>
      </c>
      <c r="H3" s="65">
        <v>43830</v>
      </c>
      <c r="I3" s="65">
        <v>43861</v>
      </c>
      <c r="J3" s="65">
        <v>43890</v>
      </c>
      <c r="K3" s="65">
        <v>43921</v>
      </c>
      <c r="L3" s="65">
        <v>43951</v>
      </c>
      <c r="M3" s="65">
        <v>43982</v>
      </c>
      <c r="N3" s="65">
        <v>44012</v>
      </c>
    </row>
    <row r="4" spans="1:14" x14ac:dyDescent="0.35">
      <c r="A4" s="18" t="s">
        <v>216</v>
      </c>
      <c r="B4" s="18">
        <v>104</v>
      </c>
      <c r="C4" s="18">
        <v>81</v>
      </c>
      <c r="D4" s="18">
        <v>64</v>
      </c>
      <c r="E4" s="18">
        <v>54</v>
      </c>
      <c r="F4" s="62">
        <v>45.116010598031792</v>
      </c>
      <c r="G4" s="62">
        <v>40.488806660499534</v>
      </c>
      <c r="H4" s="62">
        <v>44.165033747006312</v>
      </c>
      <c r="I4" s="18">
        <v>55</v>
      </c>
      <c r="J4" s="18">
        <v>47</v>
      </c>
      <c r="K4" s="18">
        <v>44</v>
      </c>
      <c r="L4" s="18">
        <v>39</v>
      </c>
      <c r="M4" s="18">
        <v>30</v>
      </c>
      <c r="N4" s="18">
        <v>19</v>
      </c>
    </row>
    <row r="5" spans="1:14" x14ac:dyDescent="0.35">
      <c r="A5" s="19" t="s">
        <v>217</v>
      </c>
      <c r="B5" s="19">
        <v>96</v>
      </c>
      <c r="C5" s="19">
        <v>76</v>
      </c>
      <c r="D5" s="19">
        <v>70</v>
      </c>
      <c r="E5" s="19">
        <v>74</v>
      </c>
      <c r="F5" s="63">
        <v>75</v>
      </c>
      <c r="G5" s="63">
        <v>77</v>
      </c>
      <c r="H5" s="63">
        <v>80</v>
      </c>
      <c r="I5" s="19">
        <v>93</v>
      </c>
      <c r="J5" s="19">
        <v>89</v>
      </c>
      <c r="K5" s="19">
        <v>71</v>
      </c>
      <c r="L5" s="19">
        <v>76</v>
      </c>
      <c r="M5" s="19">
        <v>61</v>
      </c>
      <c r="N5" s="19">
        <v>35</v>
      </c>
    </row>
    <row r="6" spans="1:14" x14ac:dyDescent="0.35">
      <c r="A6" s="20" t="s">
        <v>73</v>
      </c>
      <c r="B6" s="20">
        <v>115</v>
      </c>
      <c r="C6" s="20">
        <v>88</v>
      </c>
      <c r="D6" s="20">
        <v>79</v>
      </c>
      <c r="E6" s="20">
        <v>79</v>
      </c>
      <c r="F6" s="64">
        <v>78.234411694224775</v>
      </c>
      <c r="G6" s="64">
        <v>78.779804815850127</v>
      </c>
      <c r="H6" s="64">
        <v>83.78205532765331</v>
      </c>
      <c r="I6" s="20">
        <v>99</v>
      </c>
      <c r="J6" s="20">
        <v>92</v>
      </c>
      <c r="K6" s="20">
        <v>76</v>
      </c>
      <c r="L6" s="20">
        <v>72</v>
      </c>
      <c r="M6" s="20">
        <v>60</v>
      </c>
      <c r="N6" s="20">
        <v>33</v>
      </c>
    </row>
    <row r="10" spans="1:14" ht="13.9" x14ac:dyDescent="0.4">
      <c r="A10" s="24" t="s">
        <v>235</v>
      </c>
    </row>
    <row r="12" spans="1:14" ht="13.9" x14ac:dyDescent="0.4">
      <c r="B12" s="65">
        <v>43646</v>
      </c>
      <c r="C12" s="65">
        <v>43677</v>
      </c>
      <c r="D12" s="65">
        <v>43708</v>
      </c>
      <c r="E12" s="65">
        <v>43738</v>
      </c>
      <c r="F12" s="65">
        <v>43769</v>
      </c>
      <c r="G12" s="65">
        <v>43799</v>
      </c>
      <c r="H12" s="65">
        <v>43830</v>
      </c>
      <c r="I12" s="65">
        <v>43861</v>
      </c>
      <c r="J12" s="65">
        <v>43890</v>
      </c>
      <c r="K12" s="65">
        <v>43921</v>
      </c>
      <c r="L12" s="65">
        <v>43951</v>
      </c>
      <c r="M12" s="65">
        <v>43982</v>
      </c>
      <c r="N12" s="65">
        <v>44012</v>
      </c>
    </row>
    <row r="13" spans="1:14" x14ac:dyDescent="0.35">
      <c r="A13" s="18" t="s">
        <v>216</v>
      </c>
      <c r="B13" s="18">
        <v>129</v>
      </c>
      <c r="C13" s="18">
        <v>98</v>
      </c>
      <c r="D13" s="18">
        <v>94</v>
      </c>
      <c r="E13" s="18">
        <v>79</v>
      </c>
      <c r="F13" s="62">
        <v>69.030557891785818</v>
      </c>
      <c r="G13" s="62">
        <v>64.470151661826392</v>
      </c>
      <c r="H13" s="62">
        <v>54.301886792452834</v>
      </c>
      <c r="I13" s="18">
        <v>61</v>
      </c>
      <c r="J13" s="18">
        <v>63</v>
      </c>
      <c r="K13" s="18">
        <v>57</v>
      </c>
      <c r="L13" s="18">
        <v>53</v>
      </c>
      <c r="M13" s="18">
        <v>48</v>
      </c>
      <c r="N13" s="18">
        <v>42</v>
      </c>
    </row>
    <row r="14" spans="1:14" x14ac:dyDescent="0.35">
      <c r="A14" s="19" t="s">
        <v>217</v>
      </c>
      <c r="B14" s="19">
        <v>111</v>
      </c>
      <c r="C14" s="19">
        <v>93</v>
      </c>
      <c r="D14" s="19">
        <v>79</v>
      </c>
      <c r="E14" s="19">
        <v>77</v>
      </c>
      <c r="F14" s="63">
        <v>78</v>
      </c>
      <c r="G14" s="63">
        <v>79</v>
      </c>
      <c r="H14" s="63">
        <v>80</v>
      </c>
      <c r="I14" s="19">
        <v>87</v>
      </c>
      <c r="J14" s="19">
        <v>88</v>
      </c>
      <c r="K14" s="19">
        <v>95</v>
      </c>
      <c r="L14" s="19">
        <v>71</v>
      </c>
      <c r="M14" s="19">
        <v>69</v>
      </c>
      <c r="N14" s="19">
        <v>58</v>
      </c>
    </row>
    <row r="15" spans="1:14" x14ac:dyDescent="0.35">
      <c r="A15" s="20" t="s">
        <v>73</v>
      </c>
      <c r="B15" s="20">
        <v>133</v>
      </c>
      <c r="C15" s="20">
        <v>103</v>
      </c>
      <c r="D15" s="20">
        <v>94</v>
      </c>
      <c r="E15" s="20">
        <v>88</v>
      </c>
      <c r="F15" s="64">
        <v>83.183155080213908</v>
      </c>
      <c r="G15" s="64">
        <v>83.618721227621478</v>
      </c>
      <c r="H15" s="64">
        <v>77.369398280802287</v>
      </c>
      <c r="I15" s="20">
        <v>88</v>
      </c>
      <c r="J15" s="20">
        <v>89</v>
      </c>
      <c r="K15" s="20">
        <v>90</v>
      </c>
      <c r="L15" s="20">
        <v>72</v>
      </c>
      <c r="M15" s="20">
        <v>68</v>
      </c>
      <c r="N15" s="20">
        <v>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AC640"/>
  </sheetPr>
  <dimension ref="B2:H57"/>
  <sheetViews>
    <sheetView showGridLines="0" zoomScale="85" zoomScaleNormal="85" workbookViewId="0">
      <selection activeCell="D36" sqref="D36"/>
    </sheetView>
  </sheetViews>
  <sheetFormatPr defaultColWidth="9.1328125" defaultRowHeight="13.5" x14ac:dyDescent="0.35"/>
  <cols>
    <col min="1" max="1" width="9.1328125" style="4"/>
    <col min="2" max="2" width="21.265625" style="4" customWidth="1"/>
    <col min="3" max="3" width="32.59765625" style="4" customWidth="1"/>
    <col min="4" max="4" width="25.265625" style="4" bestFit="1" customWidth="1"/>
    <col min="5" max="5" width="22.1328125" style="4" customWidth="1"/>
    <col min="6" max="6" width="33" style="4" customWidth="1"/>
    <col min="7" max="9" width="9.1328125" style="4"/>
    <col min="10" max="10" width="9.1328125" style="4" customWidth="1"/>
    <col min="11" max="16384" width="9.1328125" style="4"/>
  </cols>
  <sheetData>
    <row r="2" spans="2:8" ht="13.9" x14ac:dyDescent="0.4">
      <c r="B2" s="8" t="s">
        <v>192</v>
      </c>
      <c r="H2" s="6"/>
    </row>
    <row r="4" spans="2:8" ht="13.9" x14ac:dyDescent="0.4">
      <c r="B4" s="9" t="s">
        <v>182</v>
      </c>
    </row>
    <row r="6" spans="2:8" ht="13.9" x14ac:dyDescent="0.4">
      <c r="B6" s="10" t="s">
        <v>334</v>
      </c>
    </row>
    <row r="27" spans="2:5" ht="13.9" x14ac:dyDescent="0.4">
      <c r="B27" s="4" t="s">
        <v>335</v>
      </c>
    </row>
    <row r="29" spans="2:5" ht="13.9" x14ac:dyDescent="0.4">
      <c r="B29" s="97" t="s">
        <v>225</v>
      </c>
      <c r="C29" s="98" t="s">
        <v>216</v>
      </c>
      <c r="D29" s="34" t="s">
        <v>217</v>
      </c>
      <c r="E29" s="12" t="s">
        <v>73</v>
      </c>
    </row>
    <row r="30" spans="2:5" x14ac:dyDescent="0.35">
      <c r="B30" s="99" t="s">
        <v>123</v>
      </c>
      <c r="C30" s="115">
        <v>20250.382954311048</v>
      </c>
      <c r="D30" s="116">
        <v>14344.721768273957</v>
      </c>
      <c r="E30" s="116">
        <v>21339.070592195807</v>
      </c>
    </row>
    <row r="31" spans="2:5" x14ac:dyDescent="0.35">
      <c r="B31" s="102" t="s">
        <v>124</v>
      </c>
      <c r="C31" s="117">
        <v>25889.926831106317</v>
      </c>
      <c r="D31" s="118">
        <v>19537.343089869864</v>
      </c>
      <c r="E31" s="118">
        <v>51959.062670133077</v>
      </c>
    </row>
    <row r="32" spans="2:5" x14ac:dyDescent="0.35">
      <c r="B32" s="119" t="s">
        <v>125</v>
      </c>
      <c r="C32" s="120">
        <v>42173.221825713517</v>
      </c>
      <c r="D32" s="121">
        <v>53091.215792806594</v>
      </c>
      <c r="E32" s="121">
        <v>147333.61289231334</v>
      </c>
    </row>
    <row r="34" spans="2:6" x14ac:dyDescent="0.35">
      <c r="B34" s="4" t="s">
        <v>183</v>
      </c>
    </row>
    <row r="36" spans="2:6" ht="13.9" x14ac:dyDescent="0.4">
      <c r="B36" s="5" t="s">
        <v>184</v>
      </c>
    </row>
    <row r="37" spans="2:6" x14ac:dyDescent="0.35">
      <c r="B37" s="127" t="s">
        <v>298</v>
      </c>
    </row>
    <row r="38" spans="2:6" x14ac:dyDescent="0.35">
      <c r="B38" s="6" t="s">
        <v>185</v>
      </c>
    </row>
    <row r="39" spans="2:6" x14ac:dyDescent="0.35">
      <c r="B39" s="6" t="s">
        <v>186</v>
      </c>
      <c r="F39" s="14"/>
    </row>
    <row r="40" spans="2:6" x14ac:dyDescent="0.35">
      <c r="B40" s="6" t="s">
        <v>187</v>
      </c>
    </row>
    <row r="41" spans="2:6" x14ac:dyDescent="0.35">
      <c r="B41" s="6" t="s">
        <v>363</v>
      </c>
    </row>
    <row r="42" spans="2:6" x14ac:dyDescent="0.35">
      <c r="B42" s="6" t="s">
        <v>353</v>
      </c>
    </row>
    <row r="43" spans="2:6" x14ac:dyDescent="0.35">
      <c r="B43" s="6" t="s">
        <v>278</v>
      </c>
    </row>
    <row r="44" spans="2:6" x14ac:dyDescent="0.35">
      <c r="B44" s="6" t="s">
        <v>279</v>
      </c>
    </row>
    <row r="45" spans="2:6" x14ac:dyDescent="0.35">
      <c r="B45" s="6" t="s">
        <v>224</v>
      </c>
    </row>
    <row r="46" spans="2:6" x14ac:dyDescent="0.35">
      <c r="B46" s="6" t="s">
        <v>280</v>
      </c>
    </row>
    <row r="47" spans="2:6" x14ac:dyDescent="0.35">
      <c r="B47" s="6" t="s">
        <v>281</v>
      </c>
    </row>
    <row r="48" spans="2:6" x14ac:dyDescent="0.35">
      <c r="B48" s="6" t="s">
        <v>372</v>
      </c>
    </row>
    <row r="49" spans="2:2" x14ac:dyDescent="0.35">
      <c r="B49" s="6" t="s">
        <v>266</v>
      </c>
    </row>
    <row r="50" spans="2:2" x14ac:dyDescent="0.35">
      <c r="B50" s="6" t="s">
        <v>188</v>
      </c>
    </row>
    <row r="51" spans="2:2" x14ac:dyDescent="0.35">
      <c r="B51" s="6" t="s">
        <v>299</v>
      </c>
    </row>
    <row r="52" spans="2:2" x14ac:dyDescent="0.35">
      <c r="B52" s="6" t="s">
        <v>300</v>
      </c>
    </row>
    <row r="53" spans="2:2" x14ac:dyDescent="0.35">
      <c r="B53" s="6" t="s">
        <v>301</v>
      </c>
    </row>
    <row r="54" spans="2:2" x14ac:dyDescent="0.35">
      <c r="B54" s="6" t="s">
        <v>189</v>
      </c>
    </row>
    <row r="55" spans="2:2" x14ac:dyDescent="0.35">
      <c r="B55" s="4" t="s">
        <v>190</v>
      </c>
    </row>
    <row r="56" spans="2:2" x14ac:dyDescent="0.35">
      <c r="B56" s="4" t="s">
        <v>191</v>
      </c>
    </row>
    <row r="57" spans="2:2" x14ac:dyDescent="0.35">
      <c r="B57" s="4" t="s">
        <v>333</v>
      </c>
    </row>
  </sheetData>
  <conditionalFormatting sqref="C30:C32">
    <cfRule type="cellIs" dxfId="32" priority="3" operator="equal">
      <formula>0</formula>
    </cfRule>
  </conditionalFormatting>
  <conditionalFormatting sqref="D30:D32">
    <cfRule type="cellIs" dxfId="31" priority="2" operator="equal">
      <formula>0</formula>
    </cfRule>
  </conditionalFormatting>
  <conditionalFormatting sqref="E30:E32">
    <cfRule type="cellIs" dxfId="30" priority="1" operator="equal">
      <formula>0</formula>
    </cfRule>
  </conditionalFormatting>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14"/>
  <sheetViews>
    <sheetView showGridLines="0" workbookViewId="0">
      <selection activeCell="C3" sqref="C3"/>
    </sheetView>
  </sheetViews>
  <sheetFormatPr defaultColWidth="9.1328125" defaultRowHeight="13.5" x14ac:dyDescent="0.35"/>
  <cols>
    <col min="1" max="1" width="73.1328125" style="4" customWidth="1"/>
    <col min="2" max="16384" width="9.1328125" style="4"/>
  </cols>
  <sheetData>
    <row r="1" spans="1:5" ht="13.9" x14ac:dyDescent="0.4">
      <c r="A1" s="25" t="s">
        <v>236</v>
      </c>
    </row>
    <row r="3" spans="1:5" ht="13.9" x14ac:dyDescent="0.4">
      <c r="A3" s="11" t="s">
        <v>238</v>
      </c>
      <c r="B3" s="65">
        <v>43891</v>
      </c>
      <c r="C3" s="65">
        <v>43922</v>
      </c>
      <c r="D3" s="65">
        <v>43952</v>
      </c>
      <c r="E3" s="65">
        <v>43983</v>
      </c>
    </row>
    <row r="4" spans="1:5" ht="39" customHeight="1" x14ac:dyDescent="0.35">
      <c r="A4" s="71" t="s">
        <v>88</v>
      </c>
      <c r="B4" s="66">
        <v>1</v>
      </c>
      <c r="C4" s="66">
        <v>0.99960000000000004</v>
      </c>
      <c r="D4" s="66">
        <v>0.99950000000000006</v>
      </c>
      <c r="E4" s="66">
        <v>0.99980000000000002</v>
      </c>
    </row>
    <row r="5" spans="1:5" ht="39" customHeight="1" x14ac:dyDescent="0.35">
      <c r="A5" s="72" t="s">
        <v>89</v>
      </c>
      <c r="B5" s="67">
        <v>0.99960000000000004</v>
      </c>
      <c r="C5" s="67">
        <v>0.99809999999999999</v>
      </c>
      <c r="D5" s="67">
        <v>0.99829999999999997</v>
      </c>
      <c r="E5" s="67">
        <v>0.99490000000000001</v>
      </c>
    </row>
    <row r="9" spans="1:5" ht="13.9" x14ac:dyDescent="0.4">
      <c r="A9" s="24" t="s">
        <v>237</v>
      </c>
    </row>
    <row r="11" spans="1:5" ht="13.9" x14ac:dyDescent="0.4">
      <c r="A11" s="11" t="s">
        <v>238</v>
      </c>
      <c r="B11" s="65">
        <v>43891</v>
      </c>
      <c r="C11" s="65">
        <v>43922</v>
      </c>
      <c r="D11" s="65">
        <v>43952</v>
      </c>
      <c r="E11" s="65">
        <v>43983</v>
      </c>
    </row>
    <row r="12" spans="1:5" ht="39" customHeight="1" x14ac:dyDescent="0.35">
      <c r="A12" s="71" t="s">
        <v>90</v>
      </c>
      <c r="B12" s="68">
        <v>0.51910000000000001</v>
      </c>
      <c r="C12" s="68">
        <v>0.50990000000000002</v>
      </c>
      <c r="D12" s="68">
        <v>0.62109999999999999</v>
      </c>
      <c r="E12" s="68">
        <v>0.69440000000000002</v>
      </c>
    </row>
    <row r="13" spans="1:5" ht="39" customHeight="1" x14ac:dyDescent="0.35">
      <c r="A13" s="73" t="s">
        <v>91</v>
      </c>
      <c r="B13" s="69">
        <v>0.60640000000000005</v>
      </c>
      <c r="C13" s="69">
        <v>0.72399999999999998</v>
      </c>
      <c r="D13" s="69">
        <v>0.73770000000000002</v>
      </c>
      <c r="E13" s="69">
        <v>0.7742</v>
      </c>
    </row>
    <row r="14" spans="1:5" ht="39" customHeight="1" x14ac:dyDescent="0.35">
      <c r="A14" s="72" t="s">
        <v>92</v>
      </c>
      <c r="B14" s="70">
        <v>0.81779999999999997</v>
      </c>
      <c r="C14" s="70">
        <v>0.8619</v>
      </c>
      <c r="D14" s="70">
        <v>0.87260000000000004</v>
      </c>
      <c r="E14" s="70">
        <v>0.93669999999999998</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21"/>
  <sheetViews>
    <sheetView showGridLines="0" workbookViewId="0">
      <selection activeCell="C3" sqref="C3"/>
    </sheetView>
  </sheetViews>
  <sheetFormatPr defaultColWidth="9.1328125" defaultRowHeight="13.5" x14ac:dyDescent="0.35"/>
  <cols>
    <col min="1" max="1" width="18.265625" style="4" customWidth="1"/>
    <col min="2" max="2" width="13.59765625" style="4" customWidth="1"/>
    <col min="3" max="7" width="19.3984375" style="4" customWidth="1"/>
    <col min="8" max="16384" width="9.1328125" style="4"/>
  </cols>
  <sheetData>
    <row r="1" spans="1:7" ht="13.9" x14ac:dyDescent="0.4">
      <c r="A1" s="24" t="s">
        <v>239</v>
      </c>
    </row>
    <row r="3" spans="1:7" ht="13.9" x14ac:dyDescent="0.4">
      <c r="C3" s="176" t="s">
        <v>240</v>
      </c>
      <c r="D3" s="176"/>
      <c r="E3" s="176"/>
      <c r="F3" s="176" t="s">
        <v>241</v>
      </c>
      <c r="G3" s="176"/>
    </row>
    <row r="4" spans="1:7" ht="13.9" x14ac:dyDescent="0.4">
      <c r="A4" s="92" t="s">
        <v>267</v>
      </c>
      <c r="B4" s="93" t="s">
        <v>268</v>
      </c>
      <c r="C4" s="49" t="s">
        <v>216</v>
      </c>
      <c r="D4" s="49" t="s">
        <v>217</v>
      </c>
      <c r="E4" s="49" t="s">
        <v>73</v>
      </c>
      <c r="F4" s="49" t="s">
        <v>216</v>
      </c>
      <c r="G4" s="49" t="s">
        <v>217</v>
      </c>
    </row>
    <row r="5" spans="1:7" x14ac:dyDescent="0.35">
      <c r="A5" s="179" t="s">
        <v>126</v>
      </c>
      <c r="B5" s="180"/>
      <c r="C5" s="26">
        <v>0.96902881755717363</v>
      </c>
      <c r="D5" s="26">
        <v>0.96313665612389576</v>
      </c>
      <c r="E5" s="26">
        <v>0.95788479697828144</v>
      </c>
      <c r="F5" s="74">
        <v>9751</v>
      </c>
      <c r="G5" s="74">
        <v>9169</v>
      </c>
    </row>
    <row r="6" spans="1:7" x14ac:dyDescent="0.35">
      <c r="A6" s="94" t="s">
        <v>127</v>
      </c>
      <c r="B6" s="18" t="s">
        <v>82</v>
      </c>
      <c r="C6" s="26">
        <v>0.98889814043852342</v>
      </c>
      <c r="D6" s="26">
        <v>0.97866004962779152</v>
      </c>
      <c r="E6" s="26">
        <v>0.98364916080129938</v>
      </c>
      <c r="F6" s="74">
        <v>3603</v>
      </c>
      <c r="G6" s="74">
        <v>4030</v>
      </c>
    </row>
    <row r="7" spans="1:7" x14ac:dyDescent="0.35">
      <c r="A7" s="95" t="s">
        <v>127</v>
      </c>
      <c r="B7" s="19" t="s">
        <v>83</v>
      </c>
      <c r="C7" s="27">
        <v>0.95690578158458239</v>
      </c>
      <c r="D7" s="27">
        <v>0.94078947368421051</v>
      </c>
      <c r="E7" s="27">
        <v>0.93610639501980764</v>
      </c>
      <c r="F7" s="75">
        <v>3736</v>
      </c>
      <c r="G7" s="75">
        <v>3952</v>
      </c>
    </row>
    <row r="8" spans="1:7" x14ac:dyDescent="0.35">
      <c r="A8" s="95" t="s">
        <v>127</v>
      </c>
      <c r="B8" s="19" t="s">
        <v>79</v>
      </c>
      <c r="C8" s="27">
        <v>0.94865780557727386</v>
      </c>
      <c r="D8" s="27">
        <v>0.92941411717656464</v>
      </c>
      <c r="E8" s="27">
        <v>0.91280887328165816</v>
      </c>
      <c r="F8" s="75">
        <v>3837</v>
      </c>
      <c r="G8" s="75">
        <v>5001</v>
      </c>
    </row>
    <row r="9" spans="1:7" x14ac:dyDescent="0.35">
      <c r="A9" s="96" t="s">
        <v>127</v>
      </c>
      <c r="B9" s="20" t="s">
        <v>80</v>
      </c>
      <c r="C9" s="28">
        <v>0.97135301895107973</v>
      </c>
      <c r="D9" s="28">
        <v>0.93984632272228319</v>
      </c>
      <c r="E9" s="28">
        <v>0.9298820170466473</v>
      </c>
      <c r="F9" s="76">
        <v>4538</v>
      </c>
      <c r="G9" s="76">
        <v>4555</v>
      </c>
    </row>
    <row r="10" spans="1:7" x14ac:dyDescent="0.35">
      <c r="A10" s="94" t="s">
        <v>128</v>
      </c>
      <c r="B10" s="50" t="s">
        <v>82</v>
      </c>
      <c r="C10" s="26">
        <v>0.95314377252703242</v>
      </c>
      <c r="D10" s="26">
        <v>0.91973750630994444</v>
      </c>
      <c r="E10" s="26">
        <v>0.90151581915924917</v>
      </c>
      <c r="F10" s="74">
        <v>2497</v>
      </c>
      <c r="G10" s="74">
        <v>3962</v>
      </c>
    </row>
    <row r="11" spans="1:7" x14ac:dyDescent="0.35">
      <c r="A11" s="95" t="s">
        <v>128</v>
      </c>
      <c r="B11" s="1" t="s">
        <v>83</v>
      </c>
      <c r="C11" s="27">
        <v>0.96987509184423215</v>
      </c>
      <c r="D11" s="27">
        <v>0.87109484942302284</v>
      </c>
      <c r="E11" s="27">
        <v>0.86706778633884507</v>
      </c>
      <c r="F11" s="75">
        <v>4083</v>
      </c>
      <c r="G11" s="75">
        <v>3553</v>
      </c>
    </row>
    <row r="12" spans="1:7" x14ac:dyDescent="0.35">
      <c r="A12" s="95" t="s">
        <v>128</v>
      </c>
      <c r="B12" s="1" t="s">
        <v>79</v>
      </c>
      <c r="C12" s="27">
        <v>0.95130641330166266</v>
      </c>
      <c r="D12" s="27">
        <v>0.7915282392026578</v>
      </c>
      <c r="E12" s="27">
        <v>0.80608169440242061</v>
      </c>
      <c r="F12" s="75">
        <v>6736</v>
      </c>
      <c r="G12" s="75">
        <v>6020</v>
      </c>
    </row>
    <row r="13" spans="1:7" x14ac:dyDescent="0.35">
      <c r="A13" s="96" t="s">
        <v>128</v>
      </c>
      <c r="B13" s="2" t="s">
        <v>80</v>
      </c>
      <c r="C13" s="28">
        <v>0.97370906801007562</v>
      </c>
      <c r="D13" s="28">
        <v>0.82391114439036561</v>
      </c>
      <c r="E13" s="28">
        <v>0.80899064972428669</v>
      </c>
      <c r="F13" s="76">
        <v>6352</v>
      </c>
      <c r="G13" s="76">
        <v>8013</v>
      </c>
    </row>
    <row r="14" spans="1:7" x14ac:dyDescent="0.35">
      <c r="A14" s="94" t="s">
        <v>78</v>
      </c>
      <c r="B14" s="50" t="s">
        <v>82</v>
      </c>
      <c r="C14" s="26">
        <v>0.97703549060542794</v>
      </c>
      <c r="D14" s="26">
        <v>0.87784599641852135</v>
      </c>
      <c r="E14" s="26">
        <v>0.84461554632890101</v>
      </c>
      <c r="F14" s="74">
        <v>6706</v>
      </c>
      <c r="G14" s="74">
        <v>7818</v>
      </c>
    </row>
    <row r="15" spans="1:7" x14ac:dyDescent="0.35">
      <c r="A15" s="95" t="s">
        <v>78</v>
      </c>
      <c r="B15" s="1" t="s">
        <v>83</v>
      </c>
      <c r="C15" s="27">
        <v>0.98081899832546815</v>
      </c>
      <c r="D15" s="27">
        <v>0.8873822975517891</v>
      </c>
      <c r="E15" s="27">
        <v>0.84983992564287925</v>
      </c>
      <c r="F15" s="75">
        <v>6569</v>
      </c>
      <c r="G15" s="75">
        <v>5310</v>
      </c>
    </row>
    <row r="16" spans="1:7" x14ac:dyDescent="0.35">
      <c r="A16" s="95" t="s">
        <v>78</v>
      </c>
      <c r="B16" s="1" t="s">
        <v>79</v>
      </c>
      <c r="C16" s="27">
        <v>0.97353497164461245</v>
      </c>
      <c r="D16" s="27">
        <v>0.88447011775161077</v>
      </c>
      <c r="E16" s="27">
        <v>0.84174256468122832</v>
      </c>
      <c r="F16" s="75">
        <v>6348</v>
      </c>
      <c r="G16" s="75">
        <v>4501</v>
      </c>
    </row>
    <row r="17" spans="1:7" x14ac:dyDescent="0.35">
      <c r="A17" s="95" t="s">
        <v>78</v>
      </c>
      <c r="B17" s="1" t="s">
        <v>80</v>
      </c>
      <c r="C17" s="28">
        <v>0.97712565838976673</v>
      </c>
      <c r="D17" s="28">
        <v>0.86886548778064776</v>
      </c>
      <c r="E17" s="28">
        <v>0.81770116607517929</v>
      </c>
      <c r="F17" s="76">
        <v>6645</v>
      </c>
      <c r="G17" s="76">
        <v>5033</v>
      </c>
    </row>
    <row r="18" spans="1:7" x14ac:dyDescent="0.35">
      <c r="A18" s="151" t="s">
        <v>81</v>
      </c>
      <c r="B18" s="18" t="s">
        <v>82</v>
      </c>
      <c r="C18" s="26">
        <v>0.96955933513722459</v>
      </c>
      <c r="D18" s="26">
        <v>0.84560697518443995</v>
      </c>
      <c r="E18" s="26">
        <v>0.79319417646027013</v>
      </c>
      <c r="F18" s="74">
        <v>10348</v>
      </c>
      <c r="G18" s="74">
        <v>7455</v>
      </c>
    </row>
    <row r="19" spans="1:7" x14ac:dyDescent="0.35">
      <c r="A19" s="152" t="s">
        <v>81</v>
      </c>
      <c r="B19" s="19" t="s">
        <v>83</v>
      </c>
      <c r="C19" s="27">
        <v>0.97248378321824647</v>
      </c>
      <c r="D19" s="27">
        <v>0.84693877551020413</v>
      </c>
      <c r="E19" s="27">
        <v>0.81652330353629055</v>
      </c>
      <c r="F19" s="75">
        <v>9558</v>
      </c>
      <c r="G19" s="75">
        <v>6272</v>
      </c>
    </row>
    <row r="20" spans="1:7" x14ac:dyDescent="0.35">
      <c r="A20" s="152" t="s">
        <v>81</v>
      </c>
      <c r="B20" s="19" t="s">
        <v>79</v>
      </c>
      <c r="C20" s="27">
        <v>0.97487321346242506</v>
      </c>
      <c r="D20" s="27">
        <v>0.84219619888654251</v>
      </c>
      <c r="E20" s="27">
        <v>0.81901830552405641</v>
      </c>
      <c r="F20" s="75">
        <v>8676</v>
      </c>
      <c r="G20" s="75">
        <v>5209</v>
      </c>
    </row>
    <row r="21" spans="1:7" x14ac:dyDescent="0.35">
      <c r="A21" s="153" t="s">
        <v>81</v>
      </c>
      <c r="B21" s="20" t="s">
        <v>80</v>
      </c>
      <c r="C21" s="28">
        <v>0.96486866284725981</v>
      </c>
      <c r="D21" s="28">
        <v>0.78896982310093655</v>
      </c>
      <c r="E21" s="28">
        <v>0.78552963120520958</v>
      </c>
      <c r="F21" s="76">
        <v>9251</v>
      </c>
      <c r="G21" s="76">
        <v>4805</v>
      </c>
    </row>
  </sheetData>
  <mergeCells count="3">
    <mergeCell ref="A5:B5"/>
    <mergeCell ref="C3:E3"/>
    <mergeCell ref="F3:G3"/>
  </mergeCells>
  <conditionalFormatting sqref="B10:B16">
    <cfRule type="cellIs" dxfId="26" priority="1" operator="equal">
      <formula>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27"/>
  <sheetViews>
    <sheetView showGridLines="0" workbookViewId="0">
      <selection activeCell="C3" sqref="C3"/>
    </sheetView>
  </sheetViews>
  <sheetFormatPr defaultColWidth="9.1328125" defaultRowHeight="13.5" x14ac:dyDescent="0.35"/>
  <cols>
    <col min="1" max="3" width="19.3984375" style="4" customWidth="1"/>
    <col min="4" max="16384" width="9.1328125" style="4"/>
  </cols>
  <sheetData>
    <row r="1" spans="1:3" ht="13.9" x14ac:dyDescent="0.4">
      <c r="A1" s="24" t="s">
        <v>242</v>
      </c>
    </row>
    <row r="3" spans="1:3" ht="13.9" x14ac:dyDescent="0.4">
      <c r="A3" s="11" t="s">
        <v>218</v>
      </c>
      <c r="B3" s="45" t="s">
        <v>130</v>
      </c>
      <c r="C3" s="45" t="s">
        <v>129</v>
      </c>
    </row>
    <row r="4" spans="1:3" x14ac:dyDescent="0.35">
      <c r="A4" s="18" t="s">
        <v>101</v>
      </c>
      <c r="B4" s="46">
        <v>0.96921801602652669</v>
      </c>
      <c r="C4" s="46">
        <v>3.0781983973473336E-2</v>
      </c>
    </row>
    <row r="5" spans="1:3" x14ac:dyDescent="0.35">
      <c r="A5" s="19" t="s">
        <v>103</v>
      </c>
      <c r="B5" s="47">
        <v>0.97956848643347494</v>
      </c>
      <c r="C5" s="47">
        <v>2.0431513566525009E-2</v>
      </c>
    </row>
    <row r="6" spans="1:3" x14ac:dyDescent="0.35">
      <c r="A6" s="19" t="s">
        <v>108</v>
      </c>
      <c r="B6" s="47">
        <v>0.9539277427908518</v>
      </c>
      <c r="C6" s="47">
        <v>4.6072257209148162E-2</v>
      </c>
    </row>
    <row r="7" spans="1:3" x14ac:dyDescent="0.35">
      <c r="A7" s="19" t="s">
        <v>106</v>
      </c>
      <c r="B7" s="47">
        <v>0.95938529088913282</v>
      </c>
      <c r="C7" s="47">
        <v>4.0614709110867182E-2</v>
      </c>
    </row>
    <row r="8" spans="1:3" x14ac:dyDescent="0.35">
      <c r="A8" s="19" t="s">
        <v>104</v>
      </c>
      <c r="B8" s="47">
        <v>0.92814994793474492</v>
      </c>
      <c r="C8" s="47">
        <v>7.1850052065255118E-2</v>
      </c>
    </row>
    <row r="9" spans="1:3" x14ac:dyDescent="0.35">
      <c r="A9" s="19" t="s">
        <v>102</v>
      </c>
      <c r="B9" s="47">
        <v>0.95233366434955313</v>
      </c>
      <c r="C9" s="47">
        <v>4.7666335650446874E-2</v>
      </c>
    </row>
    <row r="10" spans="1:3" x14ac:dyDescent="0.35">
      <c r="A10" s="19" t="s">
        <v>107</v>
      </c>
      <c r="B10" s="47">
        <v>0.97049390635022448</v>
      </c>
      <c r="C10" s="47">
        <v>2.9506093649775498E-2</v>
      </c>
    </row>
    <row r="11" spans="1:3" x14ac:dyDescent="0.35">
      <c r="A11" s="19" t="s">
        <v>105</v>
      </c>
      <c r="B11" s="47">
        <v>0.97301544296938502</v>
      </c>
      <c r="C11" s="47">
        <v>2.698455703061501E-2</v>
      </c>
    </row>
    <row r="12" spans="1:3" x14ac:dyDescent="0.35">
      <c r="A12" s="20" t="s">
        <v>85</v>
      </c>
      <c r="B12" s="48">
        <v>0.96973219352358642</v>
      </c>
      <c r="C12" s="48">
        <v>3.0267806476413625E-2</v>
      </c>
    </row>
    <row r="16" spans="1:3" ht="13.9" x14ac:dyDescent="0.4">
      <c r="A16" s="24" t="s">
        <v>243</v>
      </c>
    </row>
    <row r="18" spans="1:3" ht="13.9" x14ac:dyDescent="0.4">
      <c r="A18" s="11" t="s">
        <v>218</v>
      </c>
      <c r="B18" s="45" t="s">
        <v>130</v>
      </c>
      <c r="C18" s="45" t="s">
        <v>129</v>
      </c>
    </row>
    <row r="19" spans="1:3" x14ac:dyDescent="0.35">
      <c r="A19" s="18" t="s">
        <v>101</v>
      </c>
      <c r="B19" s="46">
        <v>0.84451824967472433</v>
      </c>
      <c r="C19" s="46">
        <v>0.15548175032527564</v>
      </c>
    </row>
    <row r="20" spans="1:3" x14ac:dyDescent="0.35">
      <c r="A20" s="19" t="s">
        <v>103</v>
      </c>
      <c r="B20" s="47">
        <v>0.88805622591981037</v>
      </c>
      <c r="C20" s="47">
        <v>0.11194377408018968</v>
      </c>
    </row>
    <row r="21" spans="1:3" x14ac:dyDescent="0.35">
      <c r="A21" s="19" t="s">
        <v>108</v>
      </c>
      <c r="B21" s="47">
        <v>0.88796073927117047</v>
      </c>
      <c r="C21" s="47">
        <v>0.11203926072882948</v>
      </c>
    </row>
    <row r="22" spans="1:3" x14ac:dyDescent="0.35">
      <c r="A22" s="19" t="s">
        <v>106</v>
      </c>
      <c r="B22" s="47">
        <v>0.87748058671268336</v>
      </c>
      <c r="C22" s="47">
        <v>0.12251941328731665</v>
      </c>
    </row>
    <row r="23" spans="1:3" x14ac:dyDescent="0.35">
      <c r="A23" s="19" t="s">
        <v>104</v>
      </c>
      <c r="B23" s="47">
        <v>0.8272425249169435</v>
      </c>
      <c r="C23" s="47">
        <v>0.17275747508305647</v>
      </c>
    </row>
    <row r="24" spans="1:3" x14ac:dyDescent="0.35">
      <c r="A24" s="19" t="s">
        <v>102</v>
      </c>
      <c r="B24" s="47">
        <v>0.84180138568129326</v>
      </c>
      <c r="C24" s="47">
        <v>0.15819861431870669</v>
      </c>
    </row>
    <row r="25" spans="1:3" x14ac:dyDescent="0.35">
      <c r="A25" s="19" t="s">
        <v>107</v>
      </c>
      <c r="B25" s="47">
        <v>0.94570290267501422</v>
      </c>
      <c r="C25" s="47">
        <v>5.429709732498577E-2</v>
      </c>
    </row>
    <row r="26" spans="1:3" x14ac:dyDescent="0.35">
      <c r="A26" s="19" t="s">
        <v>105</v>
      </c>
      <c r="B26" s="47">
        <v>0.87403048943567796</v>
      </c>
      <c r="C26" s="47">
        <v>0.12596951056432201</v>
      </c>
    </row>
    <row r="27" spans="1:3" x14ac:dyDescent="0.35">
      <c r="A27" s="20" t="s">
        <v>85</v>
      </c>
      <c r="B27" s="48">
        <v>0.87522588779155286</v>
      </c>
      <c r="C27" s="48">
        <v>0.12477411220844715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19"/>
  <sheetViews>
    <sheetView showGridLines="0" workbookViewId="0">
      <selection activeCell="C3" sqref="C3"/>
    </sheetView>
  </sheetViews>
  <sheetFormatPr defaultColWidth="9.1328125" defaultRowHeight="13.5" x14ac:dyDescent="0.35"/>
  <cols>
    <col min="1" max="1" width="29.3984375" style="4" customWidth="1"/>
    <col min="2" max="3" width="20.3984375" style="4" customWidth="1"/>
    <col min="4" max="16384" width="9.1328125" style="4"/>
  </cols>
  <sheetData>
    <row r="1" spans="1:3" ht="13.9" x14ac:dyDescent="0.35">
      <c r="A1" s="51" t="s">
        <v>364</v>
      </c>
    </row>
    <row r="3" spans="1:3" ht="13.9" x14ac:dyDescent="0.4">
      <c r="A3" s="11" t="s">
        <v>245</v>
      </c>
      <c r="B3" s="45" t="s">
        <v>130</v>
      </c>
      <c r="C3" s="45" t="s">
        <v>129</v>
      </c>
    </row>
    <row r="4" spans="1:3" x14ac:dyDescent="0.35">
      <c r="A4" s="18" t="s">
        <v>0</v>
      </c>
      <c r="B4" s="46">
        <v>0.96973219352358642</v>
      </c>
      <c r="C4" s="46">
        <v>3.0267806476413625E-2</v>
      </c>
    </row>
    <row r="5" spans="1:3" x14ac:dyDescent="0.35">
      <c r="A5" s="19" t="s">
        <v>132</v>
      </c>
      <c r="B5" s="47">
        <v>0.99362348178137649</v>
      </c>
      <c r="C5" s="47">
        <v>6.3765182186234816E-3</v>
      </c>
    </row>
    <row r="6" spans="1:3" x14ac:dyDescent="0.35">
      <c r="A6" s="19" t="s">
        <v>131</v>
      </c>
      <c r="B6" s="47">
        <v>0.99380623288564351</v>
      </c>
      <c r="C6" s="47">
        <v>6.1937671143565002E-3</v>
      </c>
    </row>
    <row r="7" spans="1:3" x14ac:dyDescent="0.35">
      <c r="A7" s="20" t="s">
        <v>100</v>
      </c>
      <c r="B7" s="48">
        <v>0.95554714564350385</v>
      </c>
      <c r="C7" s="48">
        <v>4.4452854356496173E-2</v>
      </c>
    </row>
    <row r="11" spans="1:3" ht="13.9" x14ac:dyDescent="0.35">
      <c r="A11" s="51" t="s">
        <v>244</v>
      </c>
    </row>
    <row r="13" spans="1:3" ht="13.9" x14ac:dyDescent="0.4">
      <c r="A13" s="11" t="s">
        <v>245</v>
      </c>
      <c r="B13" s="45" t="s">
        <v>130</v>
      </c>
      <c r="C13" s="45" t="s">
        <v>129</v>
      </c>
    </row>
    <row r="14" spans="1:3" x14ac:dyDescent="0.35">
      <c r="A14" s="18" t="s">
        <v>0</v>
      </c>
      <c r="B14" s="46">
        <v>0.87522588779155286</v>
      </c>
      <c r="C14" s="46">
        <v>0.12477411220844715</v>
      </c>
    </row>
    <row r="15" spans="1:3" x14ac:dyDescent="0.35">
      <c r="A15" s="19" t="s">
        <v>132</v>
      </c>
      <c r="B15" s="47">
        <v>0.88743102391171058</v>
      </c>
      <c r="C15" s="47">
        <v>0.11256897608828939</v>
      </c>
    </row>
    <row r="16" spans="1:3" x14ac:dyDescent="0.35">
      <c r="A16" s="19" t="s">
        <v>131</v>
      </c>
      <c r="B16" s="47">
        <v>0.97750281214848145</v>
      </c>
      <c r="C16" s="47">
        <v>2.2497187851518559E-2</v>
      </c>
    </row>
    <row r="17" spans="1:3" x14ac:dyDescent="0.35">
      <c r="A17" s="20" t="s">
        <v>100</v>
      </c>
      <c r="B17" s="48">
        <v>0.80262314194112505</v>
      </c>
      <c r="C17" s="48">
        <v>0.19737685805887498</v>
      </c>
    </row>
    <row r="19" spans="1:3" x14ac:dyDescent="0.35">
      <c r="A19" s="23" t="s">
        <v>365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15"/>
  <sheetViews>
    <sheetView showGridLines="0" workbookViewId="0">
      <selection activeCell="C3" sqref="C3"/>
    </sheetView>
  </sheetViews>
  <sheetFormatPr defaultColWidth="9.1328125" defaultRowHeight="13.5" x14ac:dyDescent="0.35"/>
  <cols>
    <col min="1" max="1" width="30.59765625" style="4" customWidth="1"/>
    <col min="2" max="6" width="13.59765625" style="4" customWidth="1"/>
    <col min="7" max="16384" width="9.1328125" style="4"/>
  </cols>
  <sheetData>
    <row r="1" spans="1:6" ht="13.9" x14ac:dyDescent="0.35">
      <c r="A1" s="51" t="s">
        <v>246</v>
      </c>
    </row>
    <row r="3" spans="1:6" ht="13.9" x14ac:dyDescent="0.4">
      <c r="B3" s="176" t="s">
        <v>249</v>
      </c>
      <c r="C3" s="176"/>
      <c r="D3" s="176"/>
      <c r="E3" s="176"/>
      <c r="F3" s="176"/>
    </row>
    <row r="4" spans="1:6" ht="13.9" x14ac:dyDescent="0.4">
      <c r="A4" s="11" t="s">
        <v>248</v>
      </c>
      <c r="B4" s="49" t="s">
        <v>126</v>
      </c>
      <c r="C4" s="49" t="s">
        <v>127</v>
      </c>
      <c r="D4" s="49" t="s">
        <v>128</v>
      </c>
      <c r="E4" s="49" t="s">
        <v>78</v>
      </c>
      <c r="F4" s="49" t="s">
        <v>81</v>
      </c>
    </row>
    <row r="5" spans="1:6" x14ac:dyDescent="0.35">
      <c r="A5" s="18" t="s">
        <v>137</v>
      </c>
      <c r="B5" s="46">
        <v>0.81627685469361833</v>
      </c>
      <c r="C5" s="46">
        <v>0.33497958646121428</v>
      </c>
      <c r="D5" s="46">
        <v>0.47573020651772036</v>
      </c>
      <c r="E5" s="46">
        <v>0.51083060620227516</v>
      </c>
      <c r="F5" s="46">
        <v>0.7025495750708215</v>
      </c>
    </row>
    <row r="6" spans="1:6" x14ac:dyDescent="0.35">
      <c r="A6" s="20" t="s">
        <v>138</v>
      </c>
      <c r="B6" s="48">
        <v>0.18372314530638162</v>
      </c>
      <c r="C6" s="48">
        <v>0.66502041353878572</v>
      </c>
      <c r="D6" s="48">
        <v>0.52426979348227964</v>
      </c>
      <c r="E6" s="48">
        <v>0.48916939379772478</v>
      </c>
      <c r="F6" s="48">
        <v>0.29745042492917845</v>
      </c>
    </row>
    <row r="10" spans="1:6" ht="13.9" x14ac:dyDescent="0.35">
      <c r="A10" s="51" t="s">
        <v>247</v>
      </c>
    </row>
    <row r="12" spans="1:6" ht="13.9" x14ac:dyDescent="0.4">
      <c r="B12" s="176" t="s">
        <v>249</v>
      </c>
      <c r="C12" s="176"/>
      <c r="D12" s="176"/>
      <c r="E12" s="176"/>
      <c r="F12" s="176"/>
    </row>
    <row r="13" spans="1:6" ht="13.9" x14ac:dyDescent="0.4">
      <c r="A13" s="11" t="s">
        <v>248</v>
      </c>
      <c r="B13" s="49" t="s">
        <v>126</v>
      </c>
      <c r="C13" s="49" t="s">
        <v>127</v>
      </c>
      <c r="D13" s="49" t="s">
        <v>128</v>
      </c>
      <c r="E13" s="49" t="s">
        <v>78</v>
      </c>
      <c r="F13" s="49" t="s">
        <v>81</v>
      </c>
    </row>
    <row r="14" spans="1:6" x14ac:dyDescent="0.35">
      <c r="A14" s="18" t="s">
        <v>137</v>
      </c>
      <c r="B14" s="46">
        <v>0.41660061148227834</v>
      </c>
      <c r="C14" s="46">
        <v>0.23470556325718764</v>
      </c>
      <c r="D14" s="46">
        <v>0.21136639787915609</v>
      </c>
      <c r="E14" s="46">
        <v>0.22128556375131717</v>
      </c>
      <c r="F14" s="46">
        <v>0.25634030514297262</v>
      </c>
    </row>
    <row r="15" spans="1:6" x14ac:dyDescent="0.35">
      <c r="A15" s="20" t="s">
        <v>138</v>
      </c>
      <c r="B15" s="48">
        <v>0.58339938851772166</v>
      </c>
      <c r="C15" s="48">
        <v>0.76529443674281239</v>
      </c>
      <c r="D15" s="48">
        <v>0.78863360212084388</v>
      </c>
      <c r="E15" s="48">
        <v>0.77871443624868286</v>
      </c>
      <c r="F15" s="48">
        <v>0.74365969485702743</v>
      </c>
    </row>
  </sheetData>
  <mergeCells count="2">
    <mergeCell ref="B3:F3"/>
    <mergeCell ref="B12:F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16"/>
  <sheetViews>
    <sheetView showGridLines="0" workbookViewId="0">
      <selection activeCell="C3" sqref="C3"/>
    </sheetView>
  </sheetViews>
  <sheetFormatPr defaultColWidth="9.1328125" defaultRowHeight="13.5" x14ac:dyDescent="0.35"/>
  <cols>
    <col min="1" max="1" width="18.265625" style="4" customWidth="1"/>
    <col min="2" max="2" width="13.59765625" style="4" customWidth="1"/>
    <col min="3" max="9" width="17.3984375" style="4" customWidth="1"/>
    <col min="10" max="16384" width="9.1328125" style="4"/>
  </cols>
  <sheetData>
    <row r="1" spans="1:9" ht="13.9" x14ac:dyDescent="0.35">
      <c r="A1" s="51" t="s">
        <v>250</v>
      </c>
    </row>
    <row r="3" spans="1:9" ht="13.9" x14ac:dyDescent="0.4">
      <c r="C3" s="176" t="s">
        <v>251</v>
      </c>
      <c r="D3" s="176"/>
      <c r="E3" s="176"/>
      <c r="F3" s="176"/>
      <c r="G3" s="176" t="s">
        <v>253</v>
      </c>
      <c r="H3" s="176"/>
      <c r="I3" s="176"/>
    </row>
    <row r="4" spans="1:9" ht="13.9" x14ac:dyDescent="0.4">
      <c r="A4" s="92" t="s">
        <v>267</v>
      </c>
      <c r="B4" s="93" t="s">
        <v>268</v>
      </c>
      <c r="C4" s="49" t="s">
        <v>216</v>
      </c>
      <c r="D4" s="49" t="s">
        <v>217</v>
      </c>
      <c r="E4" s="49" t="s">
        <v>252</v>
      </c>
      <c r="F4" s="49" t="s">
        <v>0</v>
      </c>
      <c r="G4" s="49" t="s">
        <v>216</v>
      </c>
      <c r="H4" s="49" t="s">
        <v>217</v>
      </c>
      <c r="I4" s="49" t="s">
        <v>252</v>
      </c>
    </row>
    <row r="5" spans="1:9" x14ac:dyDescent="0.35">
      <c r="A5" s="94" t="s">
        <v>128</v>
      </c>
      <c r="B5" s="50" t="s">
        <v>82</v>
      </c>
      <c r="C5" s="74">
        <v>14239</v>
      </c>
      <c r="D5" s="74">
        <v>30177</v>
      </c>
      <c r="E5" s="74">
        <v>68369</v>
      </c>
      <c r="F5" s="74">
        <v>112785</v>
      </c>
      <c r="G5" s="46">
        <v>0.12624905794210223</v>
      </c>
      <c r="H5" s="46">
        <v>0.2675621758212528</v>
      </c>
      <c r="I5" s="46">
        <v>0.60618876623664497</v>
      </c>
    </row>
    <row r="6" spans="1:9" x14ac:dyDescent="0.35">
      <c r="A6" s="95" t="s">
        <v>128</v>
      </c>
      <c r="B6" s="1" t="s">
        <v>83</v>
      </c>
      <c r="C6" s="75">
        <v>16380</v>
      </c>
      <c r="D6" s="75">
        <v>33638</v>
      </c>
      <c r="E6" s="75">
        <v>80437</v>
      </c>
      <c r="F6" s="75">
        <v>130455</v>
      </c>
      <c r="G6" s="47">
        <v>0.12556053811659193</v>
      </c>
      <c r="H6" s="47">
        <v>0.25785136637154576</v>
      </c>
      <c r="I6" s="47">
        <v>0.61658809551186233</v>
      </c>
    </row>
    <row r="7" spans="1:9" x14ac:dyDescent="0.35">
      <c r="A7" s="95" t="s">
        <v>128</v>
      </c>
      <c r="B7" s="1" t="s">
        <v>79</v>
      </c>
      <c r="C7" s="75">
        <v>19002</v>
      </c>
      <c r="D7" s="75">
        <v>38073</v>
      </c>
      <c r="E7" s="75">
        <v>91878</v>
      </c>
      <c r="F7" s="75">
        <v>148953</v>
      </c>
      <c r="G7" s="47">
        <v>0.12757044168294698</v>
      </c>
      <c r="H7" s="47">
        <v>0.25560411673480898</v>
      </c>
      <c r="I7" s="47">
        <v>0.61682544158224406</v>
      </c>
    </row>
    <row r="8" spans="1:9" x14ac:dyDescent="0.35">
      <c r="A8" s="96" t="s">
        <v>128</v>
      </c>
      <c r="B8" s="2" t="s">
        <v>80</v>
      </c>
      <c r="C8" s="76">
        <v>22932</v>
      </c>
      <c r="D8" s="76">
        <v>43290</v>
      </c>
      <c r="E8" s="76">
        <v>106111</v>
      </c>
      <c r="F8" s="76">
        <v>172333</v>
      </c>
      <c r="G8" s="48">
        <v>0.13306795564401477</v>
      </c>
      <c r="H8" s="48">
        <v>0.25119971218512993</v>
      </c>
      <c r="I8" s="48">
        <v>0.61573233217085521</v>
      </c>
    </row>
    <row r="9" spans="1:9" x14ac:dyDescent="0.35">
      <c r="A9" s="94" t="s">
        <v>78</v>
      </c>
      <c r="B9" s="50" t="s">
        <v>82</v>
      </c>
      <c r="C9" s="74">
        <v>25548</v>
      </c>
      <c r="D9" s="74">
        <v>48792</v>
      </c>
      <c r="E9" s="74">
        <v>123086</v>
      </c>
      <c r="F9" s="74">
        <v>197426</v>
      </c>
      <c r="G9" s="46">
        <v>0.12940544811726926</v>
      </c>
      <c r="H9" s="46">
        <v>0.24714070081954759</v>
      </c>
      <c r="I9" s="46">
        <v>0.62345385106318318</v>
      </c>
    </row>
    <row r="10" spans="1:9" x14ac:dyDescent="0.35">
      <c r="A10" s="95" t="s">
        <v>78</v>
      </c>
      <c r="B10" s="1" t="s">
        <v>83</v>
      </c>
      <c r="C10" s="75">
        <v>28750</v>
      </c>
      <c r="D10" s="75">
        <v>56130</v>
      </c>
      <c r="E10" s="75">
        <v>142606</v>
      </c>
      <c r="F10" s="75">
        <v>227486</v>
      </c>
      <c r="G10" s="47">
        <v>0.12638140369077658</v>
      </c>
      <c r="H10" s="47">
        <v>0.2467404587535057</v>
      </c>
      <c r="I10" s="47">
        <v>0.62687813755571775</v>
      </c>
    </row>
    <row r="11" spans="1:9" x14ac:dyDescent="0.35">
      <c r="A11" s="95" t="s">
        <v>78</v>
      </c>
      <c r="B11" s="1" t="s">
        <v>79</v>
      </c>
      <c r="C11" s="75">
        <v>32864</v>
      </c>
      <c r="D11" s="75">
        <v>63943</v>
      </c>
      <c r="E11" s="75">
        <v>162264</v>
      </c>
      <c r="F11" s="75">
        <v>259071</v>
      </c>
      <c r="G11" s="47">
        <v>0.12685325644321441</v>
      </c>
      <c r="H11" s="47">
        <v>0.24681650975987277</v>
      </c>
      <c r="I11" s="47">
        <v>0.62633023379691277</v>
      </c>
    </row>
    <row r="12" spans="1:9" x14ac:dyDescent="0.35">
      <c r="A12" s="95" t="s">
        <v>78</v>
      </c>
      <c r="B12" s="1" t="s">
        <v>80</v>
      </c>
      <c r="C12" s="76">
        <v>37841</v>
      </c>
      <c r="D12" s="76">
        <v>70464</v>
      </c>
      <c r="E12" s="76">
        <v>177710</v>
      </c>
      <c r="F12" s="76">
        <v>286015</v>
      </c>
      <c r="G12" s="48">
        <v>0.13230424977710958</v>
      </c>
      <c r="H12" s="48">
        <v>0.24636470115203749</v>
      </c>
      <c r="I12" s="48">
        <v>0.6213310490708529</v>
      </c>
    </row>
    <row r="13" spans="1:9" x14ac:dyDescent="0.35">
      <c r="A13" s="31" t="s">
        <v>81</v>
      </c>
      <c r="B13" s="18" t="s">
        <v>82</v>
      </c>
      <c r="C13" s="74">
        <v>44907</v>
      </c>
      <c r="D13" s="74">
        <v>76950</v>
      </c>
      <c r="E13" s="74">
        <v>189917</v>
      </c>
      <c r="F13" s="74">
        <v>311774</v>
      </c>
      <c r="G13" s="46">
        <v>0.14403702682070987</v>
      </c>
      <c r="H13" s="46">
        <v>0.24681339688364007</v>
      </c>
      <c r="I13" s="46">
        <v>0.60914957629565003</v>
      </c>
    </row>
    <row r="14" spans="1:9" x14ac:dyDescent="0.35">
      <c r="A14" s="32" t="s">
        <v>81</v>
      </c>
      <c r="B14" s="19" t="s">
        <v>83</v>
      </c>
      <c r="C14" s="75">
        <v>51345</v>
      </c>
      <c r="D14" s="75">
        <v>84437</v>
      </c>
      <c r="E14" s="75">
        <v>203200</v>
      </c>
      <c r="F14" s="75">
        <v>338982</v>
      </c>
      <c r="G14" s="47">
        <v>0.1514682195514806</v>
      </c>
      <c r="H14" s="47">
        <v>0.24908992217875875</v>
      </c>
      <c r="I14" s="47">
        <v>0.5994418582697606</v>
      </c>
    </row>
    <row r="15" spans="1:9" x14ac:dyDescent="0.35">
      <c r="A15" s="32" t="s">
        <v>81</v>
      </c>
      <c r="B15" s="19" t="s">
        <v>79</v>
      </c>
      <c r="C15" s="75">
        <v>55957</v>
      </c>
      <c r="D15" s="75">
        <v>91385</v>
      </c>
      <c r="E15" s="75">
        <v>217537</v>
      </c>
      <c r="F15" s="75">
        <v>364879</v>
      </c>
      <c r="G15" s="47">
        <v>0.15335768843918121</v>
      </c>
      <c r="H15" s="47">
        <v>0.25045288986211867</v>
      </c>
      <c r="I15" s="47">
        <v>0.59618942169870015</v>
      </c>
    </row>
    <row r="16" spans="1:9" x14ac:dyDescent="0.35">
      <c r="A16" s="33" t="s">
        <v>81</v>
      </c>
      <c r="B16" s="20" t="s">
        <v>80</v>
      </c>
      <c r="C16" s="76">
        <v>61962</v>
      </c>
      <c r="D16" s="76">
        <v>97834</v>
      </c>
      <c r="E16" s="76">
        <v>232203</v>
      </c>
      <c r="F16" s="76">
        <v>391999</v>
      </c>
      <c r="G16" s="48">
        <v>0.15806672976206573</v>
      </c>
      <c r="H16" s="48">
        <v>0.24957716728869206</v>
      </c>
      <c r="I16" s="48">
        <v>0.59235610294924224</v>
      </c>
    </row>
  </sheetData>
  <mergeCells count="2">
    <mergeCell ref="C3:F3"/>
    <mergeCell ref="G3:I3"/>
  </mergeCells>
  <conditionalFormatting sqref="B5:B11">
    <cfRule type="cellIs" dxfId="25" priority="1" operator="equal">
      <formula>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33"/>
  <sheetViews>
    <sheetView showGridLines="0" workbookViewId="0">
      <selection activeCell="C3" sqref="C3"/>
    </sheetView>
  </sheetViews>
  <sheetFormatPr defaultColWidth="9.1328125" defaultRowHeight="13.5" x14ac:dyDescent="0.35"/>
  <cols>
    <col min="1" max="1" width="18.265625" style="4" customWidth="1"/>
    <col min="2" max="2" width="13.59765625" style="4" customWidth="1"/>
    <col min="3" max="6" width="24" style="4" customWidth="1"/>
    <col min="7" max="16384" width="9.1328125" style="4"/>
  </cols>
  <sheetData>
    <row r="1" spans="1:6" ht="13.9" x14ac:dyDescent="0.35">
      <c r="A1" s="51" t="s">
        <v>254</v>
      </c>
    </row>
    <row r="3" spans="1:6" ht="13.9" x14ac:dyDescent="0.4">
      <c r="A3" s="92" t="s">
        <v>267</v>
      </c>
      <c r="B3" s="93" t="s">
        <v>268</v>
      </c>
      <c r="C3" s="45" t="s">
        <v>133</v>
      </c>
      <c r="D3" s="45" t="s">
        <v>134</v>
      </c>
      <c r="E3" s="45" t="s">
        <v>135</v>
      </c>
      <c r="F3" s="45" t="s">
        <v>136</v>
      </c>
    </row>
    <row r="4" spans="1:6" x14ac:dyDescent="0.35">
      <c r="A4" s="94" t="s">
        <v>128</v>
      </c>
      <c r="B4" s="50" t="s">
        <v>82</v>
      </c>
      <c r="C4" s="26">
        <v>0.68913974309069681</v>
      </c>
      <c r="D4" s="26">
        <v>4.6866485013623976E-2</v>
      </c>
      <c r="E4" s="26">
        <v>0.14651615414558194</v>
      </c>
      <c r="F4" s="26">
        <v>0.11747761775009731</v>
      </c>
    </row>
    <row r="5" spans="1:6" x14ac:dyDescent="0.35">
      <c r="A5" s="95" t="s">
        <v>128</v>
      </c>
      <c r="B5" s="1" t="s">
        <v>83</v>
      </c>
      <c r="C5" s="27">
        <v>0.6666878253142059</v>
      </c>
      <c r="D5" s="27">
        <v>4.5893106512631711E-2</v>
      </c>
      <c r="E5" s="27">
        <v>0.17557445728069063</v>
      </c>
      <c r="F5" s="27">
        <v>0.11184461089247175</v>
      </c>
    </row>
    <row r="6" spans="1:6" x14ac:dyDescent="0.35">
      <c r="A6" s="95" t="s">
        <v>128</v>
      </c>
      <c r="B6" s="1" t="s">
        <v>79</v>
      </c>
      <c r="C6" s="27">
        <v>0.65098123095021654</v>
      </c>
      <c r="D6" s="27">
        <v>4.8500080209614459E-2</v>
      </c>
      <c r="E6" s="27">
        <v>0.1917009785572964</v>
      </c>
      <c r="F6" s="27">
        <v>0.10881771028287257</v>
      </c>
    </row>
    <row r="7" spans="1:6" x14ac:dyDescent="0.35">
      <c r="A7" s="96" t="s">
        <v>128</v>
      </c>
      <c r="B7" s="2" t="s">
        <v>80</v>
      </c>
      <c r="C7" s="28">
        <v>0.6205263157894737</v>
      </c>
      <c r="D7" s="28">
        <v>5.6184210526315788E-2</v>
      </c>
      <c r="E7" s="28">
        <v>0.20833333333333334</v>
      </c>
      <c r="F7" s="28">
        <v>0.11495614035087719</v>
      </c>
    </row>
    <row r="8" spans="1:6" x14ac:dyDescent="0.35">
      <c r="A8" s="94" t="s">
        <v>78</v>
      </c>
      <c r="B8" s="50" t="s">
        <v>82</v>
      </c>
      <c r="C8" s="26">
        <v>0.60028628437581333</v>
      </c>
      <c r="D8" s="26">
        <v>6.1681270061594518E-2</v>
      </c>
      <c r="E8" s="26">
        <v>0.23631473930771232</v>
      </c>
      <c r="F8" s="26">
        <v>0.10171770625487984</v>
      </c>
    </row>
    <row r="9" spans="1:6" x14ac:dyDescent="0.35">
      <c r="A9" s="95" t="s">
        <v>78</v>
      </c>
      <c r="B9" s="1" t="s">
        <v>83</v>
      </c>
      <c r="C9" s="27">
        <v>0.55352980063324175</v>
      </c>
      <c r="D9" s="27">
        <v>7.5536689746355384E-2</v>
      </c>
      <c r="E9" s="27">
        <v>0.24852997460074458</v>
      </c>
      <c r="F9" s="27">
        <v>0.12240353501965832</v>
      </c>
    </row>
    <row r="10" spans="1:6" x14ac:dyDescent="0.35">
      <c r="A10" s="95" t="s">
        <v>78</v>
      </c>
      <c r="B10" s="1" t="s">
        <v>79</v>
      </c>
      <c r="C10" s="27">
        <v>0.4924364632476031</v>
      </c>
      <c r="D10" s="27">
        <v>9.5784507685283821E-2</v>
      </c>
      <c r="E10" s="27">
        <v>0.27137422005782985</v>
      </c>
      <c r="F10" s="27">
        <v>0.1404048090092832</v>
      </c>
    </row>
    <row r="11" spans="1:6" x14ac:dyDescent="0.35">
      <c r="A11" s="95" t="s">
        <v>78</v>
      </c>
      <c r="B11" s="1" t="s">
        <v>80</v>
      </c>
      <c r="C11" s="28">
        <v>0.42133227597145123</v>
      </c>
      <c r="D11" s="28">
        <v>0.12141157811260904</v>
      </c>
      <c r="E11" s="28">
        <v>0.30084588950568331</v>
      </c>
      <c r="F11" s="28">
        <v>0.15641025641025641</v>
      </c>
    </row>
    <row r="12" spans="1:6" x14ac:dyDescent="0.35">
      <c r="A12" s="31" t="s">
        <v>81</v>
      </c>
      <c r="B12" s="18" t="s">
        <v>82</v>
      </c>
      <c r="C12" s="26">
        <v>0.36392792712532573</v>
      </c>
      <c r="D12" s="26">
        <v>0.1564622820107352</v>
      </c>
      <c r="E12" s="26">
        <v>0.31913851087997508</v>
      </c>
      <c r="F12" s="26">
        <v>0.16047127998396402</v>
      </c>
    </row>
    <row r="13" spans="1:6" x14ac:dyDescent="0.35">
      <c r="A13" s="32" t="s">
        <v>81</v>
      </c>
      <c r="B13" s="19" t="s">
        <v>83</v>
      </c>
      <c r="C13" s="27">
        <v>0.3158130564376303</v>
      </c>
      <c r="D13" s="27">
        <v>0.19477508717928738</v>
      </c>
      <c r="E13" s="27">
        <v>0.32954744696187488</v>
      </c>
      <c r="F13" s="27">
        <v>0.15986440942120747</v>
      </c>
    </row>
    <row r="14" spans="1:6" x14ac:dyDescent="0.35">
      <c r="A14" s="32" t="s">
        <v>81</v>
      </c>
      <c r="B14" s="19" t="s">
        <v>79</v>
      </c>
      <c r="C14" s="27">
        <v>0.26833890547619471</v>
      </c>
      <c r="D14" s="27">
        <v>0.23578209643680834</v>
      </c>
      <c r="E14" s="27">
        <v>0.34475175656589135</v>
      </c>
      <c r="F14" s="27">
        <v>0.1511272415211056</v>
      </c>
    </row>
    <row r="15" spans="1:6" x14ac:dyDescent="0.35">
      <c r="A15" s="33" t="s">
        <v>81</v>
      </c>
      <c r="B15" s="20" t="s">
        <v>80</v>
      </c>
      <c r="C15" s="28">
        <v>0.22976943942133815</v>
      </c>
      <c r="D15" s="28">
        <v>0.27404094549212088</v>
      </c>
      <c r="E15" s="28">
        <v>0.35339705502454144</v>
      </c>
      <c r="F15" s="28">
        <v>0.14279256006199947</v>
      </c>
    </row>
    <row r="19" spans="1:6" ht="13.9" x14ac:dyDescent="0.35">
      <c r="A19" s="51" t="s">
        <v>255</v>
      </c>
    </row>
    <row r="21" spans="1:6" ht="13.9" x14ac:dyDescent="0.4">
      <c r="A21" s="92" t="s">
        <v>267</v>
      </c>
      <c r="B21" s="93" t="s">
        <v>268</v>
      </c>
      <c r="C21" s="45" t="s">
        <v>133</v>
      </c>
      <c r="D21" s="45" t="s">
        <v>134</v>
      </c>
      <c r="E21" s="45" t="s">
        <v>135</v>
      </c>
      <c r="F21" s="45" t="s">
        <v>136</v>
      </c>
    </row>
    <row r="22" spans="1:6" x14ac:dyDescent="0.35">
      <c r="A22" s="94" t="s">
        <v>128</v>
      </c>
      <c r="B22" s="50" t="s">
        <v>82</v>
      </c>
      <c r="C22" s="26">
        <v>0.61664116296863047</v>
      </c>
      <c r="D22" s="26">
        <v>9.9540933435348131E-2</v>
      </c>
      <c r="E22" s="26">
        <v>0.13236419280795717</v>
      </c>
      <c r="F22" s="26">
        <v>0.15145371078806427</v>
      </c>
    </row>
    <row r="23" spans="1:6" x14ac:dyDescent="0.35">
      <c r="A23" s="95" t="s">
        <v>128</v>
      </c>
      <c r="B23" s="1" t="s">
        <v>83</v>
      </c>
      <c r="C23" s="27">
        <v>0.58684792918115714</v>
      </c>
      <c r="D23" s="27">
        <v>0.11583939298134682</v>
      </c>
      <c r="E23" s="27">
        <v>0.14549478343344927</v>
      </c>
      <c r="F23" s="27">
        <v>0.1518178944040468</v>
      </c>
    </row>
    <row r="24" spans="1:6" x14ac:dyDescent="0.35">
      <c r="A24" s="95" t="s">
        <v>128</v>
      </c>
      <c r="B24" s="1" t="s">
        <v>79</v>
      </c>
      <c r="C24" s="27">
        <v>0.55361663165831854</v>
      </c>
      <c r="D24" s="27">
        <v>0.13300479345074595</v>
      </c>
      <c r="E24" s="27">
        <v>0.17092152744115904</v>
      </c>
      <c r="F24" s="27">
        <v>0.1424570474497765</v>
      </c>
    </row>
    <row r="25" spans="1:6" x14ac:dyDescent="0.35">
      <c r="A25" s="96" t="s">
        <v>128</v>
      </c>
      <c r="B25" s="2" t="s">
        <v>80</v>
      </c>
      <c r="C25" s="28">
        <v>0.51815312682641734</v>
      </c>
      <c r="D25" s="28">
        <v>0.1489655172413793</v>
      </c>
      <c r="E25" s="28">
        <v>0.18737580362361192</v>
      </c>
      <c r="F25" s="28">
        <v>0.14550555230859147</v>
      </c>
    </row>
    <row r="26" spans="1:6" x14ac:dyDescent="0.35">
      <c r="A26" s="94" t="s">
        <v>78</v>
      </c>
      <c r="B26" s="50" t="s">
        <v>82</v>
      </c>
      <c r="C26" s="26">
        <v>0.46865249739993065</v>
      </c>
      <c r="D26" s="26">
        <v>0.18925838022347263</v>
      </c>
      <c r="E26" s="26">
        <v>0.23109949598655966</v>
      </c>
      <c r="F26" s="26">
        <v>0.11098962639003707</v>
      </c>
    </row>
    <row r="27" spans="1:6" x14ac:dyDescent="0.35">
      <c r="A27" s="95" t="s">
        <v>78</v>
      </c>
      <c r="B27" s="1" t="s">
        <v>83</v>
      </c>
      <c r="C27" s="27">
        <v>0.44468627905732078</v>
      </c>
      <c r="D27" s="27">
        <v>0.18675182416641392</v>
      </c>
      <c r="E27" s="27">
        <v>0.24014771733894708</v>
      </c>
      <c r="F27" s="27">
        <v>0.12841417943731825</v>
      </c>
    </row>
    <row r="28" spans="1:6" x14ac:dyDescent="0.35">
      <c r="A28" s="95" t="s">
        <v>78</v>
      </c>
      <c r="B28" s="1" t="s">
        <v>79</v>
      </c>
      <c r="C28" s="27">
        <v>0.40307273068971999</v>
      </c>
      <c r="D28" s="27">
        <v>0.20721355634905719</v>
      </c>
      <c r="E28" s="27">
        <v>0.25972561548581091</v>
      </c>
      <c r="F28" s="27">
        <v>0.1299880974754119</v>
      </c>
    </row>
    <row r="29" spans="1:6" x14ac:dyDescent="0.35">
      <c r="A29" s="95" t="s">
        <v>78</v>
      </c>
      <c r="B29" s="1" t="s">
        <v>80</v>
      </c>
      <c r="C29" s="28">
        <v>0.3643522137730083</v>
      </c>
      <c r="D29" s="28">
        <v>0.22922322507284487</v>
      </c>
      <c r="E29" s="28">
        <v>0.27659725676924168</v>
      </c>
      <c r="F29" s="28">
        <v>0.12982730438490511</v>
      </c>
    </row>
    <row r="30" spans="1:6" x14ac:dyDescent="0.35">
      <c r="A30" s="31" t="s">
        <v>81</v>
      </c>
      <c r="B30" s="18" t="s">
        <v>82</v>
      </c>
      <c r="C30" s="26">
        <v>0.32699362560166517</v>
      </c>
      <c r="D30" s="26">
        <v>0.25003252244048391</v>
      </c>
      <c r="E30" s="26">
        <v>0.29142708468843503</v>
      </c>
      <c r="F30" s="26">
        <v>0.13154676726941589</v>
      </c>
    </row>
    <row r="31" spans="1:6" x14ac:dyDescent="0.35">
      <c r="A31" s="32" t="s">
        <v>81</v>
      </c>
      <c r="B31" s="19" t="s">
        <v>83</v>
      </c>
      <c r="C31" s="27">
        <v>0.2893550911980266</v>
      </c>
      <c r="D31" s="27">
        <v>0.27209980787931975</v>
      </c>
      <c r="E31" s="27">
        <v>0.30579208273048553</v>
      </c>
      <c r="F31" s="27">
        <v>0.13275301819216812</v>
      </c>
    </row>
    <row r="32" spans="1:6" x14ac:dyDescent="0.35">
      <c r="A32" s="32" t="s">
        <v>81</v>
      </c>
      <c r="B32" s="19" t="s">
        <v>79</v>
      </c>
      <c r="C32" s="27">
        <v>0.25141948920311302</v>
      </c>
      <c r="D32" s="27">
        <v>0.29596623917570974</v>
      </c>
      <c r="E32" s="27">
        <v>0.32460813328948812</v>
      </c>
      <c r="F32" s="27">
        <v>0.12800613833168914</v>
      </c>
    </row>
    <row r="33" spans="1:6" x14ac:dyDescent="0.35">
      <c r="A33" s="33" t="s">
        <v>81</v>
      </c>
      <c r="B33" s="20" t="s">
        <v>80</v>
      </c>
      <c r="C33" s="28">
        <v>0.22210959577343653</v>
      </c>
      <c r="D33" s="28">
        <v>0.31523119138305278</v>
      </c>
      <c r="E33" s="28">
        <v>0.33751075070647502</v>
      </c>
      <c r="F33" s="28">
        <v>0.12514846213703568</v>
      </c>
    </row>
  </sheetData>
  <conditionalFormatting sqref="B4:B10">
    <cfRule type="cellIs" dxfId="24" priority="2" operator="equal">
      <formula>0</formula>
    </cfRule>
  </conditionalFormatting>
  <conditionalFormatting sqref="B22:B28">
    <cfRule type="cellIs" dxfId="23" priority="1"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8"/>
  <sheetViews>
    <sheetView showGridLines="0" workbookViewId="0">
      <selection activeCell="C3" sqref="C3"/>
    </sheetView>
  </sheetViews>
  <sheetFormatPr defaultColWidth="9.1328125" defaultRowHeight="13.5" x14ac:dyDescent="0.35"/>
  <cols>
    <col min="1" max="1" width="58.3984375" style="4" customWidth="1"/>
    <col min="2" max="10" width="12.1328125" style="4" customWidth="1"/>
    <col min="11" max="16384" width="9.1328125" style="4"/>
  </cols>
  <sheetData>
    <row r="1" spans="1:10" ht="13.9" x14ac:dyDescent="0.35">
      <c r="A1" s="51" t="s">
        <v>256</v>
      </c>
    </row>
    <row r="3" spans="1:10" ht="13.9" x14ac:dyDescent="0.4">
      <c r="A3" s="11" t="s">
        <v>257</v>
      </c>
      <c r="B3" s="65">
        <v>43769</v>
      </c>
      <c r="C3" s="65">
        <v>43799</v>
      </c>
      <c r="D3" s="65">
        <v>43830</v>
      </c>
      <c r="E3" s="65">
        <v>43861</v>
      </c>
      <c r="F3" s="65">
        <v>43890</v>
      </c>
      <c r="G3" s="65">
        <v>43921</v>
      </c>
      <c r="H3" s="65">
        <v>43951</v>
      </c>
      <c r="I3" s="65">
        <v>43982</v>
      </c>
      <c r="J3" s="65">
        <v>44012</v>
      </c>
    </row>
    <row r="4" spans="1:10" x14ac:dyDescent="0.35">
      <c r="A4" s="18" t="s">
        <v>180</v>
      </c>
      <c r="B4" s="77">
        <v>2354</v>
      </c>
      <c r="C4" s="77">
        <v>2527</v>
      </c>
      <c r="D4" s="77">
        <v>2058</v>
      </c>
      <c r="E4" s="77">
        <v>1749</v>
      </c>
      <c r="F4" s="77">
        <v>2204</v>
      </c>
      <c r="G4" s="77">
        <v>2435</v>
      </c>
      <c r="H4" s="77">
        <v>2380</v>
      </c>
      <c r="I4" s="77">
        <v>2585</v>
      </c>
      <c r="J4" s="77">
        <v>2517</v>
      </c>
    </row>
    <row r="5" spans="1:10" x14ac:dyDescent="0.35">
      <c r="A5" s="19" t="s">
        <v>178</v>
      </c>
      <c r="B5" s="78">
        <v>129</v>
      </c>
      <c r="C5" s="78">
        <v>129</v>
      </c>
      <c r="D5" s="78">
        <v>136</v>
      </c>
      <c r="E5" s="78">
        <v>148</v>
      </c>
      <c r="F5" s="78">
        <v>192</v>
      </c>
      <c r="G5" s="78">
        <v>200</v>
      </c>
      <c r="H5" s="78">
        <v>266</v>
      </c>
      <c r="I5" s="78">
        <v>237</v>
      </c>
      <c r="J5" s="78">
        <v>275</v>
      </c>
    </row>
    <row r="6" spans="1:10" x14ac:dyDescent="0.35">
      <c r="A6" s="19" t="s">
        <v>179</v>
      </c>
      <c r="B6" s="78">
        <v>80</v>
      </c>
      <c r="C6" s="78">
        <v>93</v>
      </c>
      <c r="D6" s="78">
        <v>77</v>
      </c>
      <c r="E6" s="78">
        <v>100</v>
      </c>
      <c r="F6" s="78">
        <v>124</v>
      </c>
      <c r="G6" s="78">
        <v>161</v>
      </c>
      <c r="H6" s="78">
        <v>180</v>
      </c>
      <c r="I6" s="78">
        <v>171</v>
      </c>
      <c r="J6" s="78">
        <v>222</v>
      </c>
    </row>
    <row r="7" spans="1:10" x14ac:dyDescent="0.35">
      <c r="A7" s="19" t="s">
        <v>181</v>
      </c>
      <c r="B7" s="78">
        <v>13</v>
      </c>
      <c r="C7" s="78">
        <v>6</v>
      </c>
      <c r="D7" s="78">
        <v>11</v>
      </c>
      <c r="E7" s="78">
        <v>5</v>
      </c>
      <c r="F7" s="78">
        <v>11</v>
      </c>
      <c r="G7" s="78">
        <v>11</v>
      </c>
      <c r="H7" s="78">
        <v>19</v>
      </c>
      <c r="I7" s="78">
        <v>26</v>
      </c>
      <c r="J7" s="78">
        <v>18</v>
      </c>
    </row>
    <row r="8" spans="1:10" x14ac:dyDescent="0.35">
      <c r="A8" s="20" t="s">
        <v>109</v>
      </c>
      <c r="B8" s="79">
        <v>93</v>
      </c>
      <c r="C8" s="79">
        <v>85</v>
      </c>
      <c r="D8" s="79">
        <v>88</v>
      </c>
      <c r="E8" s="79">
        <v>112</v>
      </c>
      <c r="F8" s="79">
        <v>129</v>
      </c>
      <c r="G8" s="79">
        <v>141</v>
      </c>
      <c r="H8" s="79">
        <v>181</v>
      </c>
      <c r="I8" s="79">
        <v>179</v>
      </c>
      <c r="J8" s="79">
        <v>226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35"/>
  <sheetViews>
    <sheetView showGridLines="0" topLeftCell="A13" workbookViewId="0">
      <selection activeCell="C3" sqref="C3"/>
    </sheetView>
  </sheetViews>
  <sheetFormatPr defaultColWidth="9.1328125" defaultRowHeight="13.5" x14ac:dyDescent="0.35"/>
  <cols>
    <col min="1" max="1" width="18.265625" style="4" customWidth="1"/>
    <col min="2" max="2" width="13.59765625" style="4" customWidth="1"/>
    <col min="3" max="5" width="16.59765625" style="4" customWidth="1"/>
    <col min="6" max="16384" width="9.1328125" style="4"/>
  </cols>
  <sheetData>
    <row r="1" spans="1:5" ht="13.9" x14ac:dyDescent="0.4">
      <c r="A1" s="5" t="s">
        <v>336</v>
      </c>
    </row>
    <row r="3" spans="1:5" ht="13.9" x14ac:dyDescent="0.4">
      <c r="C3" s="176" t="s">
        <v>373</v>
      </c>
      <c r="D3" s="176"/>
      <c r="E3" s="176"/>
    </row>
    <row r="4" spans="1:5" ht="13.9" x14ac:dyDescent="0.4">
      <c r="A4" s="92" t="s">
        <v>267</v>
      </c>
      <c r="B4" s="144" t="s">
        <v>268</v>
      </c>
      <c r="C4" s="49" t="s">
        <v>216</v>
      </c>
      <c r="D4" s="49" t="s">
        <v>217</v>
      </c>
      <c r="E4" s="49" t="s">
        <v>375</v>
      </c>
    </row>
    <row r="5" spans="1:5" x14ac:dyDescent="0.35">
      <c r="A5" s="94" t="s">
        <v>128</v>
      </c>
      <c r="B5" s="50" t="s">
        <v>82</v>
      </c>
      <c r="C5" s="26">
        <v>6.0574076286822336E-4</v>
      </c>
      <c r="D5" s="26">
        <v>1.3136337589080879E-3</v>
      </c>
      <c r="E5" s="26">
        <v>8.9694761217656224E-3</v>
      </c>
    </row>
    <row r="6" spans="1:5" x14ac:dyDescent="0.35">
      <c r="A6" s="95" t="s">
        <v>128</v>
      </c>
      <c r="B6" s="1" t="s">
        <v>83</v>
      </c>
      <c r="C6" s="27">
        <v>1.309085483640654E-3</v>
      </c>
      <c r="D6" s="27">
        <v>1.3761659707574815E-3</v>
      </c>
      <c r="E6" s="27">
        <v>8.0335898952483744E-3</v>
      </c>
    </row>
    <row r="7" spans="1:5" x14ac:dyDescent="0.35">
      <c r="A7" s="95" t="s">
        <v>128</v>
      </c>
      <c r="B7" s="1" t="s">
        <v>79</v>
      </c>
      <c r="C7" s="27">
        <v>1.3839334801944933E-3</v>
      </c>
      <c r="D7" s="27">
        <v>7.9666442374189735E-4</v>
      </c>
      <c r="E7" s="27">
        <v>8.981611642021459E-3</v>
      </c>
    </row>
    <row r="8" spans="1:5" x14ac:dyDescent="0.35">
      <c r="A8" s="96" t="s">
        <v>128</v>
      </c>
      <c r="B8" s="2" t="s">
        <v>80</v>
      </c>
      <c r="C8" s="28">
        <v>1.1689345241874976E-3</v>
      </c>
      <c r="D8" s="28">
        <v>6.9558352106826812E-4</v>
      </c>
      <c r="E8" s="28">
        <v>8.9915020825280436E-3</v>
      </c>
    </row>
    <row r="9" spans="1:5" x14ac:dyDescent="0.35">
      <c r="A9" s="94" t="s">
        <v>78</v>
      </c>
      <c r="B9" s="50" t="s">
        <v>82</v>
      </c>
      <c r="C9" s="26">
        <v>9.765860158233977E-4</v>
      </c>
      <c r="D9" s="26">
        <v>1.1247068828980889E-3</v>
      </c>
      <c r="E9" s="26">
        <v>8.8084547510001634E-3</v>
      </c>
    </row>
    <row r="10" spans="1:5" x14ac:dyDescent="0.35">
      <c r="A10" s="95" t="s">
        <v>78</v>
      </c>
      <c r="B10" s="1" t="s">
        <v>83</v>
      </c>
      <c r="C10" s="27">
        <v>5.8391755084186007E-4</v>
      </c>
      <c r="D10" s="27">
        <v>7.5603857329523171E-4</v>
      </c>
      <c r="E10" s="27">
        <v>8.8179679763628685E-3</v>
      </c>
    </row>
    <row r="11" spans="1:5" x14ac:dyDescent="0.35">
      <c r="A11" s="95" t="s">
        <v>78</v>
      </c>
      <c r="B11" s="1" t="s">
        <v>79</v>
      </c>
      <c r="C11" s="27">
        <v>1.8575826633374481E-3</v>
      </c>
      <c r="D11" s="27">
        <v>1.0152781277938312E-3</v>
      </c>
      <c r="E11" s="27">
        <v>8.872718479856774E-3</v>
      </c>
    </row>
    <row r="12" spans="1:5" x14ac:dyDescent="0.35">
      <c r="A12" s="95" t="s">
        <v>78</v>
      </c>
      <c r="B12" s="1" t="s">
        <v>80</v>
      </c>
      <c r="C12" s="28">
        <v>1.8253451043089238E-3</v>
      </c>
      <c r="D12" s="28">
        <v>7.1698082321844088E-4</v>
      </c>
      <c r="E12" s="28">
        <v>9.3663006100995466E-3</v>
      </c>
    </row>
    <row r="13" spans="1:5" x14ac:dyDescent="0.35">
      <c r="A13" s="141" t="s">
        <v>81</v>
      </c>
      <c r="B13" s="18" t="s">
        <v>82</v>
      </c>
      <c r="C13" s="26">
        <v>1.5577736640225701E-3</v>
      </c>
      <c r="D13" s="26">
        <v>1.404424959754362E-3</v>
      </c>
      <c r="E13" s="26">
        <v>1.0233054606225542E-2</v>
      </c>
    </row>
    <row r="14" spans="1:5" x14ac:dyDescent="0.35">
      <c r="A14" s="142" t="s">
        <v>81</v>
      </c>
      <c r="B14" s="19" t="s">
        <v>83</v>
      </c>
      <c r="C14" s="27">
        <v>1.232446084704492E-3</v>
      </c>
      <c r="D14" s="27">
        <v>8.3459677341273832E-4</v>
      </c>
      <c r="E14" s="27">
        <v>9.9865040389120925E-3</v>
      </c>
    </row>
    <row r="15" spans="1:5" x14ac:dyDescent="0.35">
      <c r="A15" s="142" t="s">
        <v>81</v>
      </c>
      <c r="B15" s="19" t="s">
        <v>79</v>
      </c>
      <c r="C15" s="27">
        <v>1.3697547721985904E-3</v>
      </c>
      <c r="D15" s="27">
        <v>7.4044771729110735E-4</v>
      </c>
      <c r="E15" s="27">
        <v>1.0328738086119456E-2</v>
      </c>
    </row>
    <row r="16" spans="1:5" x14ac:dyDescent="0.35">
      <c r="A16" s="143" t="s">
        <v>81</v>
      </c>
      <c r="B16" s="20" t="s">
        <v>80</v>
      </c>
      <c r="C16" s="28">
        <v>8.1796489959468847E-4</v>
      </c>
      <c r="D16" s="28">
        <v>6.7854019049329978E-4</v>
      </c>
      <c r="E16" s="28">
        <v>1.1298571431560626E-2</v>
      </c>
    </row>
    <row r="20" spans="1:5" ht="13.9" x14ac:dyDescent="0.4">
      <c r="A20" s="5" t="s">
        <v>337</v>
      </c>
    </row>
    <row r="22" spans="1:5" ht="13.9" x14ac:dyDescent="0.4">
      <c r="C22" s="176" t="s">
        <v>374</v>
      </c>
      <c r="D22" s="176"/>
      <c r="E22" s="176"/>
    </row>
    <row r="23" spans="1:5" ht="13.9" x14ac:dyDescent="0.4">
      <c r="A23" s="92" t="s">
        <v>267</v>
      </c>
      <c r="B23" s="144" t="s">
        <v>268</v>
      </c>
      <c r="C23" s="49" t="s">
        <v>216</v>
      </c>
      <c r="D23" s="49" t="s">
        <v>217</v>
      </c>
      <c r="E23" s="49" t="s">
        <v>252</v>
      </c>
    </row>
    <row r="24" spans="1:5" x14ac:dyDescent="0.35">
      <c r="A24" s="94" t="s">
        <v>128</v>
      </c>
      <c r="B24" s="50" t="s">
        <v>82</v>
      </c>
      <c r="C24" s="18">
        <v>2</v>
      </c>
      <c r="D24" s="18">
        <v>9</v>
      </c>
      <c r="E24" s="18">
        <v>212</v>
      </c>
    </row>
    <row r="25" spans="1:5" x14ac:dyDescent="0.35">
      <c r="A25" s="95" t="s">
        <v>128</v>
      </c>
      <c r="B25" s="1" t="s">
        <v>83</v>
      </c>
      <c r="C25" s="19">
        <v>5</v>
      </c>
      <c r="D25" s="19">
        <v>11</v>
      </c>
      <c r="E25" s="19">
        <v>228</v>
      </c>
    </row>
    <row r="26" spans="1:5" x14ac:dyDescent="0.35">
      <c r="A26" s="95" t="s">
        <v>128</v>
      </c>
      <c r="B26" s="1" t="s">
        <v>79</v>
      </c>
      <c r="C26" s="19">
        <v>6</v>
      </c>
      <c r="D26" s="19">
        <v>7</v>
      </c>
      <c r="E26" s="19">
        <v>294</v>
      </c>
    </row>
    <row r="27" spans="1:5" x14ac:dyDescent="0.35">
      <c r="A27" s="96" t="s">
        <v>128</v>
      </c>
      <c r="B27" s="2" t="s">
        <v>80</v>
      </c>
      <c r="C27" s="20">
        <v>6</v>
      </c>
      <c r="D27" s="20">
        <v>7</v>
      </c>
      <c r="E27" s="20">
        <v>343</v>
      </c>
    </row>
    <row r="28" spans="1:5" x14ac:dyDescent="0.35">
      <c r="A28" s="94" t="s">
        <v>78</v>
      </c>
      <c r="B28" s="50" t="s">
        <v>82</v>
      </c>
      <c r="C28" s="18">
        <v>6</v>
      </c>
      <c r="D28" s="18">
        <v>13</v>
      </c>
      <c r="E28" s="18">
        <v>391</v>
      </c>
    </row>
    <row r="29" spans="1:5" x14ac:dyDescent="0.35">
      <c r="A29" s="95" t="s">
        <v>78</v>
      </c>
      <c r="B29" s="1" t="s">
        <v>83</v>
      </c>
      <c r="C29" s="19">
        <v>4</v>
      </c>
      <c r="D29" s="19">
        <v>10</v>
      </c>
      <c r="E29" s="19">
        <v>458</v>
      </c>
    </row>
    <row r="30" spans="1:5" x14ac:dyDescent="0.35">
      <c r="A30" s="95" t="s">
        <v>78</v>
      </c>
      <c r="B30" s="1" t="s">
        <v>79</v>
      </c>
      <c r="C30" s="19">
        <v>14</v>
      </c>
      <c r="D30" s="19">
        <v>15</v>
      </c>
      <c r="E30" s="19">
        <v>501</v>
      </c>
    </row>
    <row r="31" spans="1:5" x14ac:dyDescent="0.35">
      <c r="A31" s="95" t="s">
        <v>78</v>
      </c>
      <c r="B31" s="1" t="s">
        <v>80</v>
      </c>
      <c r="C31" s="20">
        <v>16</v>
      </c>
      <c r="D31" s="20">
        <v>12</v>
      </c>
      <c r="E31" s="20">
        <v>607</v>
      </c>
    </row>
    <row r="32" spans="1:5" x14ac:dyDescent="0.35">
      <c r="A32" s="141" t="s">
        <v>81</v>
      </c>
      <c r="B32" s="18" t="s">
        <v>82</v>
      </c>
      <c r="C32" s="18">
        <v>16</v>
      </c>
      <c r="D32" s="18">
        <v>26</v>
      </c>
      <c r="E32" s="18">
        <v>726</v>
      </c>
    </row>
    <row r="33" spans="1:5" x14ac:dyDescent="0.35">
      <c r="A33" s="142" t="s">
        <v>81</v>
      </c>
      <c r="B33" s="19" t="s">
        <v>83</v>
      </c>
      <c r="C33" s="19">
        <v>15</v>
      </c>
      <c r="D33" s="19">
        <v>17</v>
      </c>
      <c r="E33" s="19">
        <v>788</v>
      </c>
    </row>
    <row r="34" spans="1:5" x14ac:dyDescent="0.35">
      <c r="A34" s="142" t="s">
        <v>81</v>
      </c>
      <c r="B34" s="19" t="s">
        <v>79</v>
      </c>
      <c r="C34" s="19">
        <v>18</v>
      </c>
      <c r="D34" s="19">
        <v>16</v>
      </c>
      <c r="E34" s="19">
        <v>859</v>
      </c>
    </row>
    <row r="35" spans="1:5" x14ac:dyDescent="0.35">
      <c r="A35" s="143" t="s">
        <v>81</v>
      </c>
      <c r="B35" s="20" t="s">
        <v>80</v>
      </c>
      <c r="C35" s="20">
        <v>12</v>
      </c>
      <c r="D35" s="20">
        <v>16</v>
      </c>
      <c r="E35" s="20">
        <v>1037</v>
      </c>
    </row>
  </sheetData>
  <mergeCells count="2">
    <mergeCell ref="C3:E3"/>
    <mergeCell ref="C22:E22"/>
  </mergeCells>
  <conditionalFormatting sqref="B5:B11">
    <cfRule type="cellIs" dxfId="22" priority="2" operator="equal">
      <formula>0</formula>
    </cfRule>
  </conditionalFormatting>
  <conditionalFormatting sqref="B24:B30">
    <cfRule type="cellIs" dxfId="21" priority="1" operator="equal">
      <formula>0</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5"/>
  <sheetViews>
    <sheetView showGridLines="0" topLeftCell="A16" workbookViewId="0">
      <selection activeCell="C3" sqref="C3"/>
    </sheetView>
  </sheetViews>
  <sheetFormatPr defaultColWidth="9.1328125" defaultRowHeight="13.5" x14ac:dyDescent="0.35"/>
  <cols>
    <col min="1" max="1" width="18.265625" style="4" customWidth="1"/>
    <col min="2" max="2" width="13.59765625" style="4" customWidth="1"/>
    <col min="3" max="5" width="16.59765625" style="4" customWidth="1"/>
    <col min="6" max="16384" width="9.1328125" style="4"/>
  </cols>
  <sheetData>
    <row r="1" spans="1:5" ht="13.9" x14ac:dyDescent="0.4">
      <c r="A1" s="5" t="s">
        <v>338</v>
      </c>
    </row>
    <row r="3" spans="1:5" ht="13.9" x14ac:dyDescent="0.4">
      <c r="C3" s="176" t="s">
        <v>376</v>
      </c>
      <c r="D3" s="176"/>
      <c r="E3" s="176"/>
    </row>
    <row r="4" spans="1:5" ht="13.9" x14ac:dyDescent="0.4">
      <c r="A4" s="92" t="s">
        <v>267</v>
      </c>
      <c r="B4" s="144" t="s">
        <v>268</v>
      </c>
      <c r="C4" s="49" t="s">
        <v>216</v>
      </c>
      <c r="D4" s="49" t="s">
        <v>217</v>
      </c>
      <c r="E4" s="49" t="s">
        <v>375</v>
      </c>
    </row>
    <row r="5" spans="1:5" x14ac:dyDescent="0.35">
      <c r="A5" s="94" t="s">
        <v>128</v>
      </c>
      <c r="B5" s="50" t="s">
        <v>82</v>
      </c>
      <c r="C5" s="26">
        <v>2.3926760133294825E-2</v>
      </c>
      <c r="D5" s="26">
        <v>2.3645407660345581E-2</v>
      </c>
      <c r="E5" s="26">
        <v>1.1463231814812565E-2</v>
      </c>
    </row>
    <row r="6" spans="1:5" x14ac:dyDescent="0.35">
      <c r="A6" s="95" t="s">
        <v>128</v>
      </c>
      <c r="B6" s="1" t="s">
        <v>83</v>
      </c>
      <c r="C6" s="27">
        <v>1.9112648061153547E-2</v>
      </c>
      <c r="D6" s="27">
        <v>2.6772683431100092E-2</v>
      </c>
      <c r="E6" s="27">
        <v>1.3103970402905136E-2</v>
      </c>
    </row>
    <row r="7" spans="1:5" x14ac:dyDescent="0.35">
      <c r="A7" s="95" t="s">
        <v>128</v>
      </c>
      <c r="B7" s="1" t="s">
        <v>79</v>
      </c>
      <c r="C7" s="27">
        <v>2.3988180323371217E-2</v>
      </c>
      <c r="D7" s="27">
        <v>2.0030419796939133E-2</v>
      </c>
      <c r="E7" s="27">
        <v>1.2082754423957207E-2</v>
      </c>
    </row>
    <row r="8" spans="1:5" x14ac:dyDescent="0.35">
      <c r="A8" s="96" t="s">
        <v>128</v>
      </c>
      <c r="B8" s="2" t="s">
        <v>80</v>
      </c>
      <c r="C8" s="28">
        <v>2.3183868063052036E-2</v>
      </c>
      <c r="D8" s="28">
        <v>2.2954256195252848E-2</v>
      </c>
      <c r="E8" s="28">
        <v>1.2022345481133002E-2</v>
      </c>
    </row>
    <row r="9" spans="1:5" x14ac:dyDescent="0.35">
      <c r="A9" s="94" t="s">
        <v>78</v>
      </c>
      <c r="B9" s="50" t="s">
        <v>82</v>
      </c>
      <c r="C9" s="26">
        <v>1.6927490940938893E-2</v>
      </c>
      <c r="D9" s="26">
        <v>1.4621189477675156E-2</v>
      </c>
      <c r="E9" s="26">
        <v>9.0447791467587052E-3</v>
      </c>
    </row>
    <row r="10" spans="1:5" x14ac:dyDescent="0.35">
      <c r="A10" s="95" t="s">
        <v>78</v>
      </c>
      <c r="B10" s="1" t="s">
        <v>83</v>
      </c>
      <c r="C10" s="27">
        <v>1.2554227343099992E-2</v>
      </c>
      <c r="D10" s="27">
        <v>1.7162075613801762E-2</v>
      </c>
      <c r="E10" s="27">
        <v>9.3223856360276931E-3</v>
      </c>
    </row>
    <row r="11" spans="1:5" x14ac:dyDescent="0.35">
      <c r="A11" s="95" t="s">
        <v>78</v>
      </c>
      <c r="B11" s="1" t="s">
        <v>79</v>
      </c>
      <c r="C11" s="27">
        <v>9.9513356964506146E-3</v>
      </c>
      <c r="D11" s="27">
        <v>1.0288151694977489E-2</v>
      </c>
      <c r="E11" s="27">
        <v>6.5792044577051177E-3</v>
      </c>
    </row>
    <row r="12" spans="1:5" x14ac:dyDescent="0.35">
      <c r="A12" s="95" t="s">
        <v>78</v>
      </c>
      <c r="B12" s="1" t="s">
        <v>80</v>
      </c>
      <c r="C12" s="28">
        <v>8.3281370384094642E-3</v>
      </c>
      <c r="D12" s="28">
        <v>5.3176077722034368E-3</v>
      </c>
      <c r="E12" s="28">
        <v>4.4102738305823062E-3</v>
      </c>
    </row>
    <row r="13" spans="1:5" x14ac:dyDescent="0.35">
      <c r="A13" s="141" t="s">
        <v>81</v>
      </c>
      <c r="B13" s="18" t="s">
        <v>82</v>
      </c>
      <c r="C13" s="26">
        <v>5.0627644080733529E-3</v>
      </c>
      <c r="D13" s="26">
        <v>3.7271277778096528E-3</v>
      </c>
      <c r="E13" s="26">
        <v>3.2777753035566188E-3</v>
      </c>
    </row>
    <row r="14" spans="1:5" x14ac:dyDescent="0.35">
      <c r="A14" s="142" t="s">
        <v>81</v>
      </c>
      <c r="B14" s="19" t="s">
        <v>83</v>
      </c>
      <c r="C14" s="27">
        <v>4.8476212665043358E-3</v>
      </c>
      <c r="D14" s="27">
        <v>3.8293263721290347E-3</v>
      </c>
      <c r="E14" s="27">
        <v>3.4952764136192325E-3</v>
      </c>
    </row>
    <row r="15" spans="1:5" x14ac:dyDescent="0.35">
      <c r="A15" s="142" t="s">
        <v>81</v>
      </c>
      <c r="B15" s="19" t="s">
        <v>79</v>
      </c>
      <c r="C15" s="27">
        <v>5.3268241141056286E-3</v>
      </c>
      <c r="D15" s="27">
        <v>2.1658095730764888E-2</v>
      </c>
      <c r="E15" s="27">
        <v>8.0154708775820628E-3</v>
      </c>
    </row>
    <row r="16" spans="1:5" x14ac:dyDescent="0.35">
      <c r="A16" s="143" t="s">
        <v>81</v>
      </c>
      <c r="B16" s="20" t="s">
        <v>80</v>
      </c>
      <c r="C16" s="28">
        <v>3.4081870816445353E-3</v>
      </c>
      <c r="D16" s="28">
        <v>1.8999125333812397E-2</v>
      </c>
      <c r="E16" s="28">
        <v>6.4820912156652978E-3</v>
      </c>
    </row>
    <row r="20" spans="1:5" ht="13.9" x14ac:dyDescent="0.4">
      <c r="A20" s="5" t="s">
        <v>339</v>
      </c>
    </row>
    <row r="22" spans="1:5" ht="13.9" x14ac:dyDescent="0.4">
      <c r="C22" s="173" t="s">
        <v>377</v>
      </c>
      <c r="D22" s="174"/>
      <c r="E22" s="175"/>
    </row>
    <row r="23" spans="1:5" ht="13.9" x14ac:dyDescent="0.4">
      <c r="A23" s="92" t="s">
        <v>267</v>
      </c>
      <c r="B23" s="144" t="s">
        <v>268</v>
      </c>
      <c r="C23" s="49" t="s">
        <v>216</v>
      </c>
      <c r="D23" s="49" t="s">
        <v>217</v>
      </c>
      <c r="E23" s="49" t="s">
        <v>252</v>
      </c>
    </row>
    <row r="24" spans="1:5" x14ac:dyDescent="0.35">
      <c r="A24" s="94" t="s">
        <v>128</v>
      </c>
      <c r="B24" s="50" t="s">
        <v>82</v>
      </c>
      <c r="C24" s="18">
        <v>79</v>
      </c>
      <c r="D24" s="18">
        <v>162</v>
      </c>
      <c r="E24" s="18">
        <v>44</v>
      </c>
    </row>
    <row r="25" spans="1:5" x14ac:dyDescent="0.35">
      <c r="A25" s="95" t="s">
        <v>128</v>
      </c>
      <c r="B25" s="1" t="s">
        <v>83</v>
      </c>
      <c r="C25" s="19">
        <v>73</v>
      </c>
      <c r="D25" s="19">
        <v>214</v>
      </c>
      <c r="E25" s="19">
        <v>111</v>
      </c>
    </row>
    <row r="26" spans="1:5" x14ac:dyDescent="0.35">
      <c r="A26" s="95" t="s">
        <v>128</v>
      </c>
      <c r="B26" s="1" t="s">
        <v>79</v>
      </c>
      <c r="C26" s="19">
        <v>104</v>
      </c>
      <c r="D26" s="19">
        <v>176</v>
      </c>
      <c r="E26" s="19">
        <v>133</v>
      </c>
    </row>
    <row r="27" spans="1:5" x14ac:dyDescent="0.35">
      <c r="A27" s="96" t="s">
        <v>128</v>
      </c>
      <c r="B27" s="2" t="s">
        <v>80</v>
      </c>
      <c r="C27" s="20">
        <v>119</v>
      </c>
      <c r="D27" s="20">
        <v>231</v>
      </c>
      <c r="E27" s="20">
        <v>126</v>
      </c>
    </row>
    <row r="28" spans="1:5" x14ac:dyDescent="0.35">
      <c r="A28" s="94" t="s">
        <v>78</v>
      </c>
      <c r="B28" s="50" t="s">
        <v>82</v>
      </c>
      <c r="C28" s="18">
        <v>104</v>
      </c>
      <c r="D28" s="18">
        <v>169</v>
      </c>
      <c r="E28" s="18">
        <v>148</v>
      </c>
    </row>
    <row r="29" spans="1:5" x14ac:dyDescent="0.35">
      <c r="A29" s="95" t="s">
        <v>78</v>
      </c>
      <c r="B29" s="1" t="s">
        <v>83</v>
      </c>
      <c r="C29" s="19">
        <v>86</v>
      </c>
      <c r="D29" s="19">
        <v>227</v>
      </c>
      <c r="E29" s="19">
        <v>186</v>
      </c>
    </row>
    <row r="30" spans="1:5" x14ac:dyDescent="0.35">
      <c r="A30" s="95" t="s">
        <v>78</v>
      </c>
      <c r="B30" s="1" t="s">
        <v>79</v>
      </c>
      <c r="C30" s="19">
        <v>75</v>
      </c>
      <c r="D30" s="19">
        <v>152</v>
      </c>
      <c r="E30" s="19">
        <v>166</v>
      </c>
    </row>
    <row r="31" spans="1:5" x14ac:dyDescent="0.35">
      <c r="A31" s="95" t="s">
        <v>78</v>
      </c>
      <c r="B31" s="1" t="s">
        <v>80</v>
      </c>
      <c r="C31" s="20">
        <v>73</v>
      </c>
      <c r="D31" s="20">
        <v>89</v>
      </c>
      <c r="E31" s="20">
        <v>137</v>
      </c>
    </row>
    <row r="32" spans="1:5" x14ac:dyDescent="0.35">
      <c r="A32" s="141" t="s">
        <v>81</v>
      </c>
      <c r="B32" s="18" t="s">
        <v>82</v>
      </c>
      <c r="C32" s="18">
        <v>52</v>
      </c>
      <c r="D32" s="18">
        <v>69</v>
      </c>
      <c r="E32" s="18">
        <v>125</v>
      </c>
    </row>
    <row r="33" spans="1:5" x14ac:dyDescent="0.35">
      <c r="A33" s="142" t="s">
        <v>81</v>
      </c>
      <c r="B33" s="19" t="s">
        <v>83</v>
      </c>
      <c r="C33" s="19">
        <v>59</v>
      </c>
      <c r="D33" s="19">
        <v>78</v>
      </c>
      <c r="E33" s="19">
        <v>150</v>
      </c>
    </row>
    <row r="34" spans="1:5" x14ac:dyDescent="0.35">
      <c r="A34" s="142" t="s">
        <v>81</v>
      </c>
      <c r="B34" s="19" t="s">
        <v>79</v>
      </c>
      <c r="C34" s="19">
        <v>70</v>
      </c>
      <c r="D34" s="19">
        <v>468</v>
      </c>
      <c r="E34" s="19">
        <v>155</v>
      </c>
    </row>
    <row r="35" spans="1:5" x14ac:dyDescent="0.35">
      <c r="A35" s="143" t="s">
        <v>81</v>
      </c>
      <c r="B35" s="20" t="s">
        <v>80</v>
      </c>
      <c r="C35" s="20">
        <v>50</v>
      </c>
      <c r="D35" s="20">
        <v>448</v>
      </c>
      <c r="E35" s="20">
        <v>113</v>
      </c>
    </row>
  </sheetData>
  <mergeCells count="2">
    <mergeCell ref="C3:E3"/>
    <mergeCell ref="C22:E22"/>
  </mergeCells>
  <conditionalFormatting sqref="B5:B11">
    <cfRule type="cellIs" dxfId="20" priority="2" operator="equal">
      <formula>0</formula>
    </cfRule>
  </conditionalFormatting>
  <conditionalFormatting sqref="B24:B30">
    <cfRule type="cellIs" dxfId="19"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04E88"/>
  </sheetPr>
  <dimension ref="A1"/>
  <sheetViews>
    <sheetView topLeftCell="A1048576" zoomScaleNormal="100" workbookViewId="0">
      <selection activeCell="C3" sqref="C3"/>
    </sheetView>
  </sheetViews>
  <sheetFormatPr defaultRowHeight="15" customHeight="1" zeroHeight="1" x14ac:dyDescent="0.45"/>
  <sheetData>
    <row r="1" ht="14.25" hidden="1" x14ac:dyDescent="0.4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35"/>
  <sheetViews>
    <sheetView showGridLines="0" topLeftCell="A13" zoomScaleNormal="100" workbookViewId="0">
      <selection activeCell="C3" sqref="C3"/>
    </sheetView>
  </sheetViews>
  <sheetFormatPr defaultColWidth="9.1328125" defaultRowHeight="13.5" x14ac:dyDescent="0.35"/>
  <cols>
    <col min="1" max="1" width="18.265625" style="4" customWidth="1"/>
    <col min="2" max="2" width="13.59765625" style="4" customWidth="1"/>
    <col min="3" max="7" width="13.1328125" style="4" customWidth="1"/>
    <col min="8" max="16384" width="9.1328125" style="4"/>
  </cols>
  <sheetData>
    <row r="1" spans="1:7" ht="13.9" x14ac:dyDescent="0.4">
      <c r="A1" s="5" t="s">
        <v>343</v>
      </c>
    </row>
    <row r="3" spans="1:7" ht="13.9" x14ac:dyDescent="0.4">
      <c r="C3" s="173" t="s">
        <v>377</v>
      </c>
      <c r="D3" s="174"/>
      <c r="E3" s="174"/>
      <c r="F3" s="174"/>
      <c r="G3" s="175"/>
    </row>
    <row r="4" spans="1:7" ht="13.9" x14ac:dyDescent="0.4">
      <c r="A4" s="92" t="s">
        <v>267</v>
      </c>
      <c r="B4" s="144" t="s">
        <v>268</v>
      </c>
      <c r="C4" s="145" t="s">
        <v>340</v>
      </c>
      <c r="D4" s="145" t="s">
        <v>341</v>
      </c>
      <c r="E4" s="145" t="s">
        <v>342</v>
      </c>
      <c r="F4" s="145" t="s">
        <v>105</v>
      </c>
      <c r="G4" s="85" t="s">
        <v>107</v>
      </c>
    </row>
    <row r="5" spans="1:7" x14ac:dyDescent="0.35">
      <c r="A5" s="94" t="s">
        <v>128</v>
      </c>
      <c r="B5" s="50" t="s">
        <v>82</v>
      </c>
      <c r="C5" s="18">
        <v>2</v>
      </c>
      <c r="D5" s="18">
        <v>54</v>
      </c>
      <c r="E5" s="18">
        <v>18</v>
      </c>
      <c r="F5" s="18">
        <v>4</v>
      </c>
      <c r="G5" s="18">
        <v>1</v>
      </c>
    </row>
    <row r="6" spans="1:7" x14ac:dyDescent="0.35">
      <c r="A6" s="95" t="s">
        <v>128</v>
      </c>
      <c r="B6" s="1" t="s">
        <v>83</v>
      </c>
      <c r="C6" s="19">
        <v>3</v>
      </c>
      <c r="D6" s="19">
        <v>37</v>
      </c>
      <c r="E6" s="19">
        <v>17</v>
      </c>
      <c r="F6" s="19">
        <v>15</v>
      </c>
      <c r="G6" s="19">
        <v>1</v>
      </c>
    </row>
    <row r="7" spans="1:7" x14ac:dyDescent="0.35">
      <c r="A7" s="95" t="s">
        <v>128</v>
      </c>
      <c r="B7" s="1" t="s">
        <v>79</v>
      </c>
      <c r="C7" s="19">
        <v>10</v>
      </c>
      <c r="D7" s="19">
        <v>65</v>
      </c>
      <c r="E7" s="19">
        <v>23</v>
      </c>
      <c r="F7" s="19">
        <v>5</v>
      </c>
      <c r="G7" s="19">
        <v>1</v>
      </c>
    </row>
    <row r="8" spans="1:7" x14ac:dyDescent="0.35">
      <c r="A8" s="96" t="s">
        <v>128</v>
      </c>
      <c r="B8" s="2" t="s">
        <v>80</v>
      </c>
      <c r="C8" s="20">
        <v>24</v>
      </c>
      <c r="D8" s="20">
        <v>40</v>
      </c>
      <c r="E8" s="20">
        <v>36</v>
      </c>
      <c r="F8" s="20">
        <v>19</v>
      </c>
      <c r="G8" s="20">
        <v>0</v>
      </c>
    </row>
    <row r="9" spans="1:7" x14ac:dyDescent="0.35">
      <c r="A9" s="94" t="s">
        <v>78</v>
      </c>
      <c r="B9" s="50" t="s">
        <v>82</v>
      </c>
      <c r="C9" s="18">
        <v>27</v>
      </c>
      <c r="D9" s="18">
        <v>40</v>
      </c>
      <c r="E9" s="18">
        <v>17</v>
      </c>
      <c r="F9" s="18">
        <v>16</v>
      </c>
      <c r="G9" s="18">
        <v>4</v>
      </c>
    </row>
    <row r="10" spans="1:7" x14ac:dyDescent="0.35">
      <c r="A10" s="95" t="s">
        <v>78</v>
      </c>
      <c r="B10" s="1" t="s">
        <v>83</v>
      </c>
      <c r="C10" s="19">
        <v>12</v>
      </c>
      <c r="D10" s="19">
        <v>34</v>
      </c>
      <c r="E10" s="19">
        <v>21</v>
      </c>
      <c r="F10" s="19">
        <v>18</v>
      </c>
      <c r="G10" s="19">
        <v>1</v>
      </c>
    </row>
    <row r="11" spans="1:7" x14ac:dyDescent="0.35">
      <c r="A11" s="95" t="s">
        <v>78</v>
      </c>
      <c r="B11" s="1" t="s">
        <v>79</v>
      </c>
      <c r="C11" s="19">
        <v>20</v>
      </c>
      <c r="D11" s="19">
        <v>34</v>
      </c>
      <c r="E11" s="19">
        <v>3</v>
      </c>
      <c r="F11" s="19">
        <v>17</v>
      </c>
      <c r="G11" s="19">
        <v>1</v>
      </c>
    </row>
    <row r="12" spans="1:7" x14ac:dyDescent="0.35">
      <c r="A12" s="95" t="s">
        <v>78</v>
      </c>
      <c r="B12" s="1" t="s">
        <v>80</v>
      </c>
      <c r="C12" s="20">
        <v>8</v>
      </c>
      <c r="D12" s="20">
        <v>39</v>
      </c>
      <c r="E12" s="20">
        <v>7</v>
      </c>
      <c r="F12" s="20">
        <v>19</v>
      </c>
      <c r="G12" s="20">
        <v>0</v>
      </c>
    </row>
    <row r="13" spans="1:7" x14ac:dyDescent="0.35">
      <c r="A13" s="141" t="s">
        <v>81</v>
      </c>
      <c r="B13" s="18" t="s">
        <v>82</v>
      </c>
      <c r="C13" s="18">
        <v>12</v>
      </c>
      <c r="D13" s="18">
        <v>18</v>
      </c>
      <c r="E13" s="18">
        <v>1</v>
      </c>
      <c r="F13" s="18">
        <v>21</v>
      </c>
      <c r="G13" s="18">
        <v>0</v>
      </c>
    </row>
    <row r="14" spans="1:7" x14ac:dyDescent="0.35">
      <c r="A14" s="142" t="s">
        <v>81</v>
      </c>
      <c r="B14" s="19" t="s">
        <v>83</v>
      </c>
      <c r="C14" s="19">
        <v>15</v>
      </c>
      <c r="D14" s="19">
        <v>27</v>
      </c>
      <c r="E14" s="19">
        <v>4</v>
      </c>
      <c r="F14" s="19">
        <v>12</v>
      </c>
      <c r="G14" s="19">
        <v>1</v>
      </c>
    </row>
    <row r="15" spans="1:7" x14ac:dyDescent="0.35">
      <c r="A15" s="142" t="s">
        <v>81</v>
      </c>
      <c r="B15" s="19" t="s">
        <v>79</v>
      </c>
      <c r="C15" s="19">
        <v>19</v>
      </c>
      <c r="D15" s="19">
        <v>30</v>
      </c>
      <c r="E15" s="19">
        <v>6</v>
      </c>
      <c r="F15" s="19">
        <v>9</v>
      </c>
      <c r="G15" s="19">
        <v>6</v>
      </c>
    </row>
    <row r="16" spans="1:7" x14ac:dyDescent="0.35">
      <c r="A16" s="143" t="s">
        <v>81</v>
      </c>
      <c r="B16" s="20" t="s">
        <v>80</v>
      </c>
      <c r="C16" s="20">
        <v>7</v>
      </c>
      <c r="D16" s="20">
        <v>20</v>
      </c>
      <c r="E16" s="20">
        <v>5</v>
      </c>
      <c r="F16" s="20">
        <v>18</v>
      </c>
      <c r="G16" s="20">
        <v>0</v>
      </c>
    </row>
    <row r="20" spans="1:7" ht="13.9" x14ac:dyDescent="0.4">
      <c r="A20" s="5" t="s">
        <v>344</v>
      </c>
    </row>
    <row r="22" spans="1:7" ht="13.9" x14ac:dyDescent="0.4">
      <c r="C22" s="173" t="s">
        <v>377</v>
      </c>
      <c r="D22" s="174"/>
      <c r="E22" s="174"/>
      <c r="F22" s="174"/>
      <c r="G22" s="175"/>
    </row>
    <row r="23" spans="1:7" ht="13.9" x14ac:dyDescent="0.4">
      <c r="A23" s="92" t="s">
        <v>267</v>
      </c>
      <c r="B23" s="144" t="s">
        <v>268</v>
      </c>
      <c r="C23" s="145" t="s">
        <v>340</v>
      </c>
      <c r="D23" s="145" t="s">
        <v>341</v>
      </c>
      <c r="E23" s="145" t="s">
        <v>342</v>
      </c>
      <c r="F23" s="145" t="s">
        <v>105</v>
      </c>
      <c r="G23" s="85" t="s">
        <v>107</v>
      </c>
    </row>
    <row r="24" spans="1:7" x14ac:dyDescent="0.35">
      <c r="A24" s="94" t="s">
        <v>128</v>
      </c>
      <c r="B24" s="50" t="s">
        <v>82</v>
      </c>
      <c r="C24" s="18">
        <v>3</v>
      </c>
      <c r="D24" s="18">
        <v>49</v>
      </c>
      <c r="E24" s="18">
        <v>103</v>
      </c>
      <c r="F24" s="18">
        <v>3</v>
      </c>
      <c r="G24" s="18">
        <v>4</v>
      </c>
    </row>
    <row r="25" spans="1:7" x14ac:dyDescent="0.35">
      <c r="A25" s="95" t="s">
        <v>128</v>
      </c>
      <c r="B25" s="1" t="s">
        <v>83</v>
      </c>
      <c r="C25" s="19">
        <v>13</v>
      </c>
      <c r="D25" s="19">
        <v>60</v>
      </c>
      <c r="E25" s="19">
        <v>135</v>
      </c>
      <c r="F25" s="19">
        <v>5</v>
      </c>
      <c r="G25" s="19">
        <v>1</v>
      </c>
    </row>
    <row r="26" spans="1:7" x14ac:dyDescent="0.35">
      <c r="A26" s="95" t="s">
        <v>128</v>
      </c>
      <c r="B26" s="1" t="s">
        <v>79</v>
      </c>
      <c r="C26" s="19">
        <v>15</v>
      </c>
      <c r="D26" s="19">
        <v>118</v>
      </c>
      <c r="E26" s="19">
        <v>40</v>
      </c>
      <c r="F26" s="19">
        <v>2</v>
      </c>
      <c r="G26" s="19">
        <v>1</v>
      </c>
    </row>
    <row r="27" spans="1:7" x14ac:dyDescent="0.35">
      <c r="A27" s="96" t="s">
        <v>128</v>
      </c>
      <c r="B27" s="2" t="s">
        <v>80</v>
      </c>
      <c r="C27" s="20">
        <v>19</v>
      </c>
      <c r="D27" s="20">
        <v>74</v>
      </c>
      <c r="E27" s="20">
        <v>119</v>
      </c>
      <c r="F27" s="20">
        <v>17</v>
      </c>
      <c r="G27" s="20">
        <v>2</v>
      </c>
    </row>
    <row r="28" spans="1:7" x14ac:dyDescent="0.35">
      <c r="A28" s="94" t="s">
        <v>78</v>
      </c>
      <c r="B28" s="50" t="s">
        <v>82</v>
      </c>
      <c r="C28" s="18">
        <v>21</v>
      </c>
      <c r="D28" s="18">
        <v>79</v>
      </c>
      <c r="E28" s="18">
        <v>57</v>
      </c>
      <c r="F28" s="18">
        <v>9</v>
      </c>
      <c r="G28" s="18">
        <v>3</v>
      </c>
    </row>
    <row r="29" spans="1:7" x14ac:dyDescent="0.35">
      <c r="A29" s="95" t="s">
        <v>78</v>
      </c>
      <c r="B29" s="1" t="s">
        <v>83</v>
      </c>
      <c r="C29" s="19">
        <v>14</v>
      </c>
      <c r="D29" s="19">
        <v>109</v>
      </c>
      <c r="E29" s="19">
        <v>90</v>
      </c>
      <c r="F29" s="19">
        <v>11</v>
      </c>
      <c r="G29" s="19">
        <v>3</v>
      </c>
    </row>
    <row r="30" spans="1:7" x14ac:dyDescent="0.35">
      <c r="A30" s="95" t="s">
        <v>78</v>
      </c>
      <c r="B30" s="1" t="s">
        <v>79</v>
      </c>
      <c r="C30" s="19">
        <v>21</v>
      </c>
      <c r="D30" s="19">
        <v>83</v>
      </c>
      <c r="E30" s="19">
        <v>26</v>
      </c>
      <c r="F30" s="19">
        <v>20</v>
      </c>
      <c r="G30" s="19">
        <v>2</v>
      </c>
    </row>
    <row r="31" spans="1:7" x14ac:dyDescent="0.35">
      <c r="A31" s="95" t="s">
        <v>78</v>
      </c>
      <c r="B31" s="1" t="s">
        <v>80</v>
      </c>
      <c r="C31" s="20">
        <v>20</v>
      </c>
      <c r="D31" s="20">
        <v>40</v>
      </c>
      <c r="E31" s="20">
        <v>12</v>
      </c>
      <c r="F31" s="20">
        <v>13</v>
      </c>
      <c r="G31" s="20">
        <v>4</v>
      </c>
    </row>
    <row r="32" spans="1:7" x14ac:dyDescent="0.35">
      <c r="A32" s="141" t="s">
        <v>81</v>
      </c>
      <c r="B32" s="18" t="s">
        <v>82</v>
      </c>
      <c r="C32" s="18">
        <v>11</v>
      </c>
      <c r="D32" s="18">
        <v>23</v>
      </c>
      <c r="E32" s="18">
        <v>20</v>
      </c>
      <c r="F32" s="18">
        <v>14</v>
      </c>
      <c r="G32" s="18">
        <v>1</v>
      </c>
    </row>
    <row r="33" spans="1:7" x14ac:dyDescent="0.35">
      <c r="A33" s="142" t="s">
        <v>81</v>
      </c>
      <c r="B33" s="19" t="s">
        <v>83</v>
      </c>
      <c r="C33" s="19">
        <v>16</v>
      </c>
      <c r="D33" s="19">
        <v>37</v>
      </c>
      <c r="E33" s="19">
        <v>8</v>
      </c>
      <c r="F33" s="19">
        <v>13</v>
      </c>
      <c r="G33" s="19">
        <v>4</v>
      </c>
    </row>
    <row r="34" spans="1:7" x14ac:dyDescent="0.35">
      <c r="A34" s="142" t="s">
        <v>81</v>
      </c>
      <c r="B34" s="19" t="s">
        <v>79</v>
      </c>
      <c r="C34" s="19">
        <v>103</v>
      </c>
      <c r="D34" s="19">
        <v>218</v>
      </c>
      <c r="E34" s="19">
        <v>89</v>
      </c>
      <c r="F34" s="19">
        <v>37</v>
      </c>
      <c r="G34" s="19">
        <v>21</v>
      </c>
    </row>
    <row r="35" spans="1:7" x14ac:dyDescent="0.35">
      <c r="A35" s="143" t="s">
        <v>81</v>
      </c>
      <c r="B35" s="20" t="s">
        <v>80</v>
      </c>
      <c r="C35" s="20">
        <v>87</v>
      </c>
      <c r="D35" s="20">
        <v>176</v>
      </c>
      <c r="E35" s="20">
        <v>111</v>
      </c>
      <c r="F35" s="20">
        <v>50</v>
      </c>
      <c r="G35" s="20">
        <v>24</v>
      </c>
    </row>
  </sheetData>
  <mergeCells count="2">
    <mergeCell ref="C3:G3"/>
    <mergeCell ref="C22:G22"/>
  </mergeCells>
  <conditionalFormatting sqref="B5:B11">
    <cfRule type="cellIs" dxfId="18" priority="2" operator="equal">
      <formula>0</formula>
    </cfRule>
  </conditionalFormatting>
  <conditionalFormatting sqref="B24:B30">
    <cfRule type="cellIs" dxfId="17" priority="1" operator="equal">
      <formula>0</formula>
    </cfRule>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F35"/>
  <sheetViews>
    <sheetView showGridLines="0" workbookViewId="0">
      <selection activeCell="C3" sqref="C3"/>
    </sheetView>
  </sheetViews>
  <sheetFormatPr defaultColWidth="9.1328125" defaultRowHeight="13.5" x14ac:dyDescent="0.35"/>
  <cols>
    <col min="1" max="1" width="18.265625" style="4" customWidth="1"/>
    <col min="2" max="2" width="13.59765625" style="4" customWidth="1"/>
    <col min="3" max="6" width="29.86328125" style="4" customWidth="1"/>
    <col min="7" max="16384" width="9.1328125" style="4"/>
  </cols>
  <sheetData>
    <row r="1" spans="1:6" ht="13.9" x14ac:dyDescent="0.4">
      <c r="A1" s="5" t="s">
        <v>379</v>
      </c>
    </row>
    <row r="3" spans="1:6" ht="13.9" x14ac:dyDescent="0.4">
      <c r="C3" s="176" t="s">
        <v>377</v>
      </c>
      <c r="D3" s="176"/>
      <c r="E3" s="176"/>
      <c r="F3" s="176"/>
    </row>
    <row r="4" spans="1:6" ht="13.9" x14ac:dyDescent="0.4">
      <c r="A4" s="92" t="s">
        <v>267</v>
      </c>
      <c r="B4" s="144" t="s">
        <v>268</v>
      </c>
      <c r="C4" s="49" t="s">
        <v>345</v>
      </c>
      <c r="D4" s="49" t="s">
        <v>346</v>
      </c>
      <c r="E4" s="49" t="s">
        <v>378</v>
      </c>
      <c r="F4" s="49" t="s">
        <v>347</v>
      </c>
    </row>
    <row r="5" spans="1:6" x14ac:dyDescent="0.35">
      <c r="A5" s="94" t="s">
        <v>128</v>
      </c>
      <c r="B5" s="50" t="s">
        <v>82</v>
      </c>
      <c r="C5" s="157">
        <v>25</v>
      </c>
      <c r="D5" s="157">
        <v>40</v>
      </c>
      <c r="E5" s="157">
        <v>2</v>
      </c>
      <c r="F5" s="157">
        <v>12</v>
      </c>
    </row>
    <row r="6" spans="1:6" x14ac:dyDescent="0.35">
      <c r="A6" s="95" t="s">
        <v>128</v>
      </c>
      <c r="B6" s="1" t="s">
        <v>83</v>
      </c>
      <c r="C6" s="158">
        <v>16</v>
      </c>
      <c r="D6" s="158">
        <v>42</v>
      </c>
      <c r="E6" s="158">
        <v>5</v>
      </c>
      <c r="F6" s="158">
        <v>10</v>
      </c>
    </row>
    <row r="7" spans="1:6" x14ac:dyDescent="0.35">
      <c r="A7" s="95" t="s">
        <v>128</v>
      </c>
      <c r="B7" s="1" t="s">
        <v>79</v>
      </c>
      <c r="C7" s="158">
        <v>30</v>
      </c>
      <c r="D7" s="158">
        <v>63</v>
      </c>
      <c r="E7" s="158">
        <v>5</v>
      </c>
      <c r="F7" s="158">
        <v>6</v>
      </c>
    </row>
    <row r="8" spans="1:6" x14ac:dyDescent="0.35">
      <c r="A8" s="96" t="s">
        <v>128</v>
      </c>
      <c r="B8" s="2" t="s">
        <v>80</v>
      </c>
      <c r="C8" s="159">
        <v>25</v>
      </c>
      <c r="D8" s="159">
        <v>72</v>
      </c>
      <c r="E8" s="159">
        <v>6</v>
      </c>
      <c r="F8" s="159">
        <v>16</v>
      </c>
    </row>
    <row r="9" spans="1:6" x14ac:dyDescent="0.35">
      <c r="A9" s="94" t="s">
        <v>78</v>
      </c>
      <c r="B9" s="50" t="s">
        <v>82</v>
      </c>
      <c r="C9" s="157">
        <v>24</v>
      </c>
      <c r="D9" s="157">
        <v>49</v>
      </c>
      <c r="E9" s="157">
        <v>13</v>
      </c>
      <c r="F9" s="157">
        <v>18</v>
      </c>
    </row>
    <row r="10" spans="1:6" x14ac:dyDescent="0.35">
      <c r="A10" s="95" t="s">
        <v>78</v>
      </c>
      <c r="B10" s="1" t="s">
        <v>83</v>
      </c>
      <c r="C10" s="158">
        <v>16</v>
      </c>
      <c r="D10" s="158">
        <v>47</v>
      </c>
      <c r="E10" s="158">
        <v>9</v>
      </c>
      <c r="F10" s="158">
        <v>14</v>
      </c>
    </row>
    <row r="11" spans="1:6" x14ac:dyDescent="0.35">
      <c r="A11" s="95" t="s">
        <v>78</v>
      </c>
      <c r="B11" s="1" t="s">
        <v>79</v>
      </c>
      <c r="C11" s="158">
        <v>10</v>
      </c>
      <c r="D11" s="158">
        <v>49</v>
      </c>
      <c r="E11" s="158">
        <v>4</v>
      </c>
      <c r="F11" s="158">
        <v>12</v>
      </c>
    </row>
    <row r="12" spans="1:6" x14ac:dyDescent="0.35">
      <c r="A12" s="95" t="s">
        <v>78</v>
      </c>
      <c r="B12" s="1" t="s">
        <v>80</v>
      </c>
      <c r="C12" s="159">
        <v>11</v>
      </c>
      <c r="D12" s="159">
        <v>39</v>
      </c>
      <c r="E12" s="159">
        <v>10</v>
      </c>
      <c r="F12" s="159">
        <v>13</v>
      </c>
    </row>
    <row r="13" spans="1:6" x14ac:dyDescent="0.35">
      <c r="A13" s="141" t="s">
        <v>81</v>
      </c>
      <c r="B13" s="18" t="s">
        <v>82</v>
      </c>
      <c r="C13" s="157">
        <v>4</v>
      </c>
      <c r="D13" s="157">
        <v>34</v>
      </c>
      <c r="E13" s="157">
        <v>4</v>
      </c>
      <c r="F13" s="157">
        <v>10</v>
      </c>
    </row>
    <row r="14" spans="1:6" x14ac:dyDescent="0.35">
      <c r="A14" s="142" t="s">
        <v>81</v>
      </c>
      <c r="B14" s="19" t="s">
        <v>83</v>
      </c>
      <c r="C14" s="158">
        <v>11</v>
      </c>
      <c r="D14" s="158">
        <v>30</v>
      </c>
      <c r="E14" s="158">
        <v>4</v>
      </c>
      <c r="F14" s="158">
        <v>14</v>
      </c>
    </row>
    <row r="15" spans="1:6" x14ac:dyDescent="0.35">
      <c r="A15" s="142" t="s">
        <v>81</v>
      </c>
      <c r="B15" s="19" t="s">
        <v>79</v>
      </c>
      <c r="C15" s="158">
        <v>7</v>
      </c>
      <c r="D15" s="158">
        <v>51</v>
      </c>
      <c r="E15" s="158">
        <v>2</v>
      </c>
      <c r="F15" s="158">
        <v>10</v>
      </c>
    </row>
    <row r="16" spans="1:6" x14ac:dyDescent="0.35">
      <c r="A16" s="143" t="s">
        <v>81</v>
      </c>
      <c r="B16" s="20" t="s">
        <v>80</v>
      </c>
      <c r="C16" s="159">
        <v>2</v>
      </c>
      <c r="D16" s="159">
        <v>37</v>
      </c>
      <c r="E16" s="159">
        <v>3</v>
      </c>
      <c r="F16" s="159">
        <v>8</v>
      </c>
    </row>
    <row r="20" spans="1:6" ht="13.9" x14ac:dyDescent="0.4">
      <c r="A20" s="5" t="s">
        <v>380</v>
      </c>
    </row>
    <row r="22" spans="1:6" ht="13.9" x14ac:dyDescent="0.4">
      <c r="C22" s="176" t="s">
        <v>377</v>
      </c>
      <c r="D22" s="176"/>
      <c r="E22" s="176"/>
      <c r="F22" s="176"/>
    </row>
    <row r="23" spans="1:6" ht="13.9" x14ac:dyDescent="0.4">
      <c r="A23" s="92" t="s">
        <v>267</v>
      </c>
      <c r="B23" s="144" t="s">
        <v>268</v>
      </c>
      <c r="C23" s="49" t="s">
        <v>345</v>
      </c>
      <c r="D23" s="49" t="s">
        <v>346</v>
      </c>
      <c r="E23" s="49" t="s">
        <v>378</v>
      </c>
      <c r="F23" s="49" t="s">
        <v>347</v>
      </c>
    </row>
    <row r="24" spans="1:6" x14ac:dyDescent="0.35">
      <c r="A24" s="94" t="s">
        <v>128</v>
      </c>
      <c r="B24" s="50" t="s">
        <v>82</v>
      </c>
      <c r="C24" s="157">
        <v>31</v>
      </c>
      <c r="D24" s="157">
        <v>83</v>
      </c>
      <c r="E24" s="157">
        <v>18</v>
      </c>
      <c r="F24" s="157">
        <v>30</v>
      </c>
    </row>
    <row r="25" spans="1:6" x14ac:dyDescent="0.35">
      <c r="A25" s="95" t="s">
        <v>128</v>
      </c>
      <c r="B25" s="1" t="s">
        <v>83</v>
      </c>
      <c r="C25" s="158">
        <v>68</v>
      </c>
      <c r="D25" s="158">
        <v>84</v>
      </c>
      <c r="E25" s="158">
        <v>15</v>
      </c>
      <c r="F25" s="158">
        <v>47</v>
      </c>
    </row>
    <row r="26" spans="1:6" x14ac:dyDescent="0.35">
      <c r="A26" s="95" t="s">
        <v>128</v>
      </c>
      <c r="B26" s="1" t="s">
        <v>79</v>
      </c>
      <c r="C26" s="158">
        <v>37</v>
      </c>
      <c r="D26" s="158">
        <v>85</v>
      </c>
      <c r="E26" s="158">
        <v>13</v>
      </c>
      <c r="F26" s="158">
        <v>41</v>
      </c>
    </row>
    <row r="27" spans="1:6" x14ac:dyDescent="0.35">
      <c r="A27" s="96" t="s">
        <v>128</v>
      </c>
      <c r="B27" s="2" t="s">
        <v>80</v>
      </c>
      <c r="C27" s="159">
        <v>79</v>
      </c>
      <c r="D27" s="159">
        <v>64</v>
      </c>
      <c r="E27" s="159">
        <v>10</v>
      </c>
      <c r="F27" s="159">
        <v>78</v>
      </c>
    </row>
    <row r="28" spans="1:6" x14ac:dyDescent="0.35">
      <c r="A28" s="94" t="s">
        <v>78</v>
      </c>
      <c r="B28" s="50" t="s">
        <v>82</v>
      </c>
      <c r="C28" s="157">
        <v>49</v>
      </c>
      <c r="D28" s="157">
        <v>51</v>
      </c>
      <c r="E28" s="157">
        <v>9</v>
      </c>
      <c r="F28" s="157">
        <v>60</v>
      </c>
    </row>
    <row r="29" spans="1:6" x14ac:dyDescent="0.35">
      <c r="A29" s="95" t="s">
        <v>78</v>
      </c>
      <c r="B29" s="1" t="s">
        <v>83</v>
      </c>
      <c r="C29" s="158">
        <v>72</v>
      </c>
      <c r="D29" s="158">
        <v>69</v>
      </c>
      <c r="E29" s="158">
        <v>13</v>
      </c>
      <c r="F29" s="158">
        <v>73</v>
      </c>
    </row>
    <row r="30" spans="1:6" x14ac:dyDescent="0.35">
      <c r="A30" s="95" t="s">
        <v>78</v>
      </c>
      <c r="B30" s="1" t="s">
        <v>79</v>
      </c>
      <c r="C30" s="158">
        <v>30</v>
      </c>
      <c r="D30" s="158">
        <v>52</v>
      </c>
      <c r="E30" s="158">
        <v>7</v>
      </c>
      <c r="F30" s="158">
        <v>63</v>
      </c>
    </row>
    <row r="31" spans="1:6" x14ac:dyDescent="0.35">
      <c r="A31" s="95" t="s">
        <v>78</v>
      </c>
      <c r="B31" s="1" t="s">
        <v>80</v>
      </c>
      <c r="C31" s="159">
        <v>14</v>
      </c>
      <c r="D31" s="159">
        <v>29</v>
      </c>
      <c r="E31" s="159">
        <v>3</v>
      </c>
      <c r="F31" s="159">
        <v>43</v>
      </c>
    </row>
    <row r="32" spans="1:6" x14ac:dyDescent="0.35">
      <c r="A32" s="141" t="s">
        <v>81</v>
      </c>
      <c r="B32" s="18" t="s">
        <v>82</v>
      </c>
      <c r="C32" s="157">
        <v>7</v>
      </c>
      <c r="D32" s="157">
        <v>19</v>
      </c>
      <c r="E32" s="157">
        <v>5</v>
      </c>
      <c r="F32" s="157">
        <v>38</v>
      </c>
    </row>
    <row r="33" spans="1:6" x14ac:dyDescent="0.35">
      <c r="A33" s="142" t="s">
        <v>81</v>
      </c>
      <c r="B33" s="19" t="s">
        <v>83</v>
      </c>
      <c r="C33" s="158">
        <v>10</v>
      </c>
      <c r="D33" s="158">
        <v>24</v>
      </c>
      <c r="E33" s="158">
        <v>4</v>
      </c>
      <c r="F33" s="158">
        <v>40</v>
      </c>
    </row>
    <row r="34" spans="1:6" x14ac:dyDescent="0.35">
      <c r="A34" s="142" t="s">
        <v>81</v>
      </c>
      <c r="B34" s="19" t="s">
        <v>79</v>
      </c>
      <c r="C34" s="158">
        <v>48</v>
      </c>
      <c r="D34" s="158">
        <v>322</v>
      </c>
      <c r="E34" s="158">
        <v>23</v>
      </c>
      <c r="F34" s="158">
        <v>75</v>
      </c>
    </row>
    <row r="35" spans="1:6" x14ac:dyDescent="0.35">
      <c r="A35" s="143" t="s">
        <v>81</v>
      </c>
      <c r="B35" s="20" t="s">
        <v>80</v>
      </c>
      <c r="C35" s="159">
        <v>52</v>
      </c>
      <c r="D35" s="159">
        <v>276</v>
      </c>
      <c r="E35" s="159">
        <v>70</v>
      </c>
      <c r="F35" s="159">
        <v>50</v>
      </c>
    </row>
  </sheetData>
  <mergeCells count="2">
    <mergeCell ref="C3:F3"/>
    <mergeCell ref="C22:F22"/>
  </mergeCells>
  <conditionalFormatting sqref="B5:B11">
    <cfRule type="cellIs" dxfId="16" priority="2" operator="equal">
      <formula>0</formula>
    </cfRule>
  </conditionalFormatting>
  <conditionalFormatting sqref="B24:B30">
    <cfRule type="cellIs" dxfId="15" priority="1"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J35"/>
  <sheetViews>
    <sheetView showGridLines="0" workbookViewId="0">
      <selection activeCell="C3" sqref="C3"/>
    </sheetView>
  </sheetViews>
  <sheetFormatPr defaultColWidth="9.1328125" defaultRowHeight="13.5" x14ac:dyDescent="0.35"/>
  <cols>
    <col min="1" max="1" width="18.265625" style="4" customWidth="1"/>
    <col min="2" max="2" width="13.59765625" style="4" customWidth="1"/>
    <col min="3" max="5" width="17.59765625" style="4" customWidth="1"/>
    <col min="6" max="16384" width="9.1328125" style="4"/>
  </cols>
  <sheetData>
    <row r="1" spans="1:10" ht="13.9" x14ac:dyDescent="0.4">
      <c r="A1" s="5" t="s">
        <v>348</v>
      </c>
    </row>
    <row r="3" spans="1:10" ht="13.9" x14ac:dyDescent="0.4">
      <c r="C3" s="173" t="s">
        <v>381</v>
      </c>
      <c r="D3" s="174"/>
      <c r="E3" s="175"/>
    </row>
    <row r="4" spans="1:10" ht="13.9" x14ac:dyDescent="0.4">
      <c r="A4" s="92" t="s">
        <v>267</v>
      </c>
      <c r="B4" s="144" t="s">
        <v>268</v>
      </c>
      <c r="C4" s="49" t="s">
        <v>125</v>
      </c>
      <c r="D4" s="49" t="s">
        <v>124</v>
      </c>
      <c r="E4" s="49" t="s">
        <v>123</v>
      </c>
    </row>
    <row r="5" spans="1:10" x14ac:dyDescent="0.35">
      <c r="A5" s="94" t="s">
        <v>128</v>
      </c>
      <c r="B5" s="50" t="s">
        <v>82</v>
      </c>
      <c r="C5" s="26">
        <v>1.6733754504359953E-3</v>
      </c>
      <c r="D5" s="26">
        <v>0</v>
      </c>
      <c r="E5" s="26">
        <v>1.2225696404138087E-2</v>
      </c>
      <c r="H5" s="160"/>
      <c r="I5" s="160"/>
      <c r="J5" s="160"/>
    </row>
    <row r="6" spans="1:10" x14ac:dyDescent="0.35">
      <c r="A6" s="95" t="s">
        <v>128</v>
      </c>
      <c r="B6" s="1" t="s">
        <v>83</v>
      </c>
      <c r="C6" s="27">
        <v>1.4571323635086237E-3</v>
      </c>
      <c r="D6" s="27">
        <v>8.4210040605392175E-4</v>
      </c>
      <c r="E6" s="27">
        <v>2.5943711386517267E-2</v>
      </c>
      <c r="H6" s="160"/>
      <c r="I6" s="160"/>
      <c r="J6" s="160"/>
    </row>
    <row r="7" spans="1:10" x14ac:dyDescent="0.35">
      <c r="A7" s="95" t="s">
        <v>128</v>
      </c>
      <c r="B7" s="1" t="s">
        <v>79</v>
      </c>
      <c r="C7" s="27">
        <v>1.3298550640152163E-3</v>
      </c>
      <c r="D7" s="27">
        <v>3.7608084604796635E-3</v>
      </c>
      <c r="E7" s="27">
        <v>4.1060329827675428E-2</v>
      </c>
      <c r="H7" s="160"/>
      <c r="I7" s="160"/>
      <c r="J7" s="160"/>
    </row>
    <row r="8" spans="1:10" x14ac:dyDescent="0.35">
      <c r="A8" s="96" t="s">
        <v>128</v>
      </c>
      <c r="B8" s="2" t="s">
        <v>80</v>
      </c>
      <c r="C8" s="28">
        <v>2.328244153077304E-3</v>
      </c>
      <c r="D8" s="28">
        <v>1.2905552569796256E-3</v>
      </c>
      <c r="E8" s="28">
        <v>4.0913042995300429E-2</v>
      </c>
      <c r="H8" s="160"/>
      <c r="I8" s="160"/>
      <c r="J8" s="160"/>
    </row>
    <row r="9" spans="1:10" x14ac:dyDescent="0.35">
      <c r="A9" s="94" t="s">
        <v>78</v>
      </c>
      <c r="B9" s="50" t="s">
        <v>82</v>
      </c>
      <c r="C9" s="26">
        <v>6.060136477594227E-3</v>
      </c>
      <c r="D9" s="26">
        <v>4.3587424132506009E-3</v>
      </c>
      <c r="E9" s="26">
        <v>2.6289079704216536E-2</v>
      </c>
      <c r="H9" s="160"/>
      <c r="I9" s="160"/>
      <c r="J9" s="160"/>
    </row>
    <row r="10" spans="1:10" x14ac:dyDescent="0.35">
      <c r="A10" s="95" t="s">
        <v>78</v>
      </c>
      <c r="B10" s="1" t="s">
        <v>83</v>
      </c>
      <c r="C10" s="27">
        <v>0</v>
      </c>
      <c r="D10" s="27">
        <v>1.0051275272761364E-3</v>
      </c>
      <c r="E10" s="27">
        <v>2.2266684580718975E-2</v>
      </c>
      <c r="H10" s="160"/>
      <c r="I10" s="160"/>
      <c r="J10" s="160"/>
    </row>
    <row r="11" spans="1:10" x14ac:dyDescent="0.35">
      <c r="A11" s="95" t="s">
        <v>78</v>
      </c>
      <c r="B11" s="1" t="s">
        <v>79</v>
      </c>
      <c r="C11" s="27">
        <v>0</v>
      </c>
      <c r="D11" s="27">
        <v>1.4060778517698365E-3</v>
      </c>
      <c r="E11" s="27">
        <v>1.6782706850179796E-2</v>
      </c>
      <c r="H11" s="160"/>
      <c r="I11" s="160"/>
      <c r="J11" s="160"/>
    </row>
    <row r="12" spans="1:10" x14ac:dyDescent="0.35">
      <c r="A12" s="95" t="s">
        <v>78</v>
      </c>
      <c r="B12" s="1" t="s">
        <v>80</v>
      </c>
      <c r="C12" s="28">
        <v>1.4947744323952781E-3</v>
      </c>
      <c r="D12" s="28">
        <v>2.8887192967579876E-3</v>
      </c>
      <c r="E12" s="28">
        <v>1.2201878755028881E-2</v>
      </c>
      <c r="H12" s="160"/>
      <c r="I12" s="160"/>
      <c r="J12" s="160"/>
    </row>
    <row r="13" spans="1:10" x14ac:dyDescent="0.35">
      <c r="A13" s="141" t="s">
        <v>81</v>
      </c>
      <c r="B13" s="18" t="s">
        <v>82</v>
      </c>
      <c r="C13" s="26">
        <v>0</v>
      </c>
      <c r="D13" s="26">
        <v>1.0726103319312536E-3</v>
      </c>
      <c r="E13" s="26">
        <v>8.2483669294212986E-3</v>
      </c>
      <c r="H13" s="160"/>
      <c r="I13" s="160"/>
      <c r="J13" s="160"/>
    </row>
    <row r="14" spans="1:10" x14ac:dyDescent="0.35">
      <c r="A14" s="142" t="s">
        <v>81</v>
      </c>
      <c r="B14" s="19" t="s">
        <v>83</v>
      </c>
      <c r="C14" s="27">
        <v>5.8626438757056404E-4</v>
      </c>
      <c r="D14" s="27">
        <v>1.5769913079695017E-3</v>
      </c>
      <c r="E14" s="27">
        <v>7.2685313734168946E-3</v>
      </c>
      <c r="H14" s="160"/>
      <c r="I14" s="160"/>
      <c r="J14" s="160"/>
    </row>
    <row r="15" spans="1:10" x14ac:dyDescent="0.35">
      <c r="A15" s="142" t="s">
        <v>81</v>
      </c>
      <c r="B15" s="19" t="s">
        <v>79</v>
      </c>
      <c r="C15" s="27">
        <v>0</v>
      </c>
      <c r="D15" s="27">
        <v>6.1298846993876636E-4</v>
      </c>
      <c r="E15" s="27">
        <v>8.3417411721062092E-3</v>
      </c>
      <c r="H15" s="160"/>
      <c r="I15" s="160"/>
      <c r="J15" s="160"/>
    </row>
    <row r="16" spans="1:10" x14ac:dyDescent="0.35">
      <c r="A16" s="143" t="s">
        <v>81</v>
      </c>
      <c r="B16" s="20" t="s">
        <v>80</v>
      </c>
      <c r="C16" s="28">
        <v>5.5647369480239632E-4</v>
      </c>
      <c r="D16" s="28">
        <v>1.1606452233486383E-3</v>
      </c>
      <c r="E16" s="28">
        <v>4.7743206948276957E-3</v>
      </c>
      <c r="H16" s="160"/>
      <c r="I16" s="160"/>
      <c r="J16" s="160"/>
    </row>
    <row r="20" spans="1:10" ht="13.9" x14ac:dyDescent="0.4">
      <c r="A20" s="5" t="s">
        <v>349</v>
      </c>
    </row>
    <row r="21" spans="1:10" x14ac:dyDescent="0.35">
      <c r="H21" s="160"/>
      <c r="I21" s="160"/>
      <c r="J21" s="160"/>
    </row>
    <row r="22" spans="1:10" ht="13.9" x14ac:dyDescent="0.4">
      <c r="C22" s="173" t="s">
        <v>381</v>
      </c>
      <c r="D22" s="174"/>
      <c r="E22" s="175"/>
      <c r="H22" s="160"/>
      <c r="I22" s="160"/>
      <c r="J22" s="160"/>
    </row>
    <row r="23" spans="1:10" ht="13.9" x14ac:dyDescent="0.4">
      <c r="A23" s="92" t="s">
        <v>267</v>
      </c>
      <c r="B23" s="144" t="s">
        <v>268</v>
      </c>
      <c r="C23" s="49" t="s">
        <v>125</v>
      </c>
      <c r="D23" s="49" t="s">
        <v>124</v>
      </c>
      <c r="E23" s="49" t="s">
        <v>123</v>
      </c>
      <c r="H23" s="160"/>
      <c r="I23" s="160"/>
      <c r="J23" s="160"/>
    </row>
    <row r="24" spans="1:10" x14ac:dyDescent="0.35">
      <c r="A24" s="94" t="s">
        <v>128</v>
      </c>
      <c r="B24" s="50" t="s">
        <v>82</v>
      </c>
      <c r="C24" s="26">
        <v>0</v>
      </c>
      <c r="D24" s="26">
        <v>1.5289991443888124E-3</v>
      </c>
      <c r="E24" s="26">
        <v>1.9443137384219485E-2</v>
      </c>
      <c r="H24" s="160"/>
      <c r="I24" s="160"/>
      <c r="J24" s="160"/>
    </row>
    <row r="25" spans="1:10" x14ac:dyDescent="0.35">
      <c r="A25" s="95" t="s">
        <v>128</v>
      </c>
      <c r="B25" s="1" t="s">
        <v>83</v>
      </c>
      <c r="C25" s="27">
        <v>8.6657375729762526E-4</v>
      </c>
      <c r="D25" s="27">
        <v>3.2376324657365061E-3</v>
      </c>
      <c r="E25" s="27">
        <v>4.8660969772644821E-2</v>
      </c>
      <c r="H25" s="160"/>
      <c r="I25" s="160"/>
      <c r="J25" s="160"/>
    </row>
    <row r="26" spans="1:10" x14ac:dyDescent="0.35">
      <c r="A26" s="95" t="s">
        <v>128</v>
      </c>
      <c r="B26" s="1" t="s">
        <v>79</v>
      </c>
      <c r="C26" s="27">
        <v>3.9684481193361435E-4</v>
      </c>
      <c r="D26" s="27">
        <v>3.4713416180572132E-3</v>
      </c>
      <c r="E26" s="27">
        <v>4.5726569234639101E-2</v>
      </c>
      <c r="H26" s="160"/>
      <c r="I26" s="160"/>
      <c r="J26" s="160"/>
    </row>
    <row r="27" spans="1:10" x14ac:dyDescent="0.35">
      <c r="A27" s="96" t="s">
        <v>128</v>
      </c>
      <c r="B27" s="2" t="s">
        <v>80</v>
      </c>
      <c r="C27" s="28">
        <v>2.4910570564188241E-3</v>
      </c>
      <c r="D27" s="28">
        <v>5.6586210220297374E-3</v>
      </c>
      <c r="E27" s="28">
        <v>5.9262919080670426E-2</v>
      </c>
      <c r="H27" s="160"/>
      <c r="I27" s="160"/>
      <c r="J27" s="160"/>
    </row>
    <row r="28" spans="1:10" x14ac:dyDescent="0.35">
      <c r="A28" s="94" t="s">
        <v>78</v>
      </c>
      <c r="B28" s="50" t="s">
        <v>82</v>
      </c>
      <c r="C28" s="26">
        <v>1.268765343587744E-3</v>
      </c>
      <c r="D28" s="26">
        <v>2.9243514349350593E-3</v>
      </c>
      <c r="E28" s="26">
        <v>3.8085446740602387E-2</v>
      </c>
      <c r="H28" s="160"/>
      <c r="I28" s="160"/>
      <c r="J28" s="160"/>
    </row>
    <row r="29" spans="1:10" x14ac:dyDescent="0.35">
      <c r="A29" s="95" t="s">
        <v>78</v>
      </c>
      <c r="B29" s="1" t="s">
        <v>83</v>
      </c>
      <c r="C29" s="27">
        <v>1.9721079866128303E-3</v>
      </c>
      <c r="D29" s="27">
        <v>4.1185555276458822E-3</v>
      </c>
      <c r="E29" s="27">
        <v>4.8436314100763156E-2</v>
      </c>
      <c r="H29" s="160"/>
      <c r="I29" s="160"/>
      <c r="J29" s="160"/>
    </row>
    <row r="30" spans="1:10" x14ac:dyDescent="0.35">
      <c r="A30" s="95" t="s">
        <v>78</v>
      </c>
      <c r="B30" s="1" t="s">
        <v>79</v>
      </c>
      <c r="C30" s="27">
        <v>5.108764189942403E-4</v>
      </c>
      <c r="D30" s="27">
        <v>2.846424358113804E-3</v>
      </c>
      <c r="E30" s="27">
        <v>2.8718315924041855E-2</v>
      </c>
      <c r="H30" s="160"/>
      <c r="I30" s="160"/>
      <c r="J30" s="160"/>
    </row>
    <row r="31" spans="1:10" x14ac:dyDescent="0.35">
      <c r="A31" s="95" t="s">
        <v>78</v>
      </c>
      <c r="B31" s="1" t="s">
        <v>80</v>
      </c>
      <c r="C31" s="28">
        <v>9.3171784520466145E-4</v>
      </c>
      <c r="D31" s="28">
        <v>1.3750453011498462E-3</v>
      </c>
      <c r="E31" s="28">
        <v>1.4627257406601929E-2</v>
      </c>
      <c r="H31" s="160"/>
      <c r="I31" s="160"/>
      <c r="J31" s="160"/>
    </row>
    <row r="32" spans="1:10" x14ac:dyDescent="0.35">
      <c r="A32" s="141" t="s">
        <v>81</v>
      </c>
      <c r="B32" s="18" t="s">
        <v>82</v>
      </c>
      <c r="C32" s="26">
        <v>6.6331435466782779E-4</v>
      </c>
      <c r="D32" s="26">
        <v>1.4704944285717722E-3</v>
      </c>
      <c r="E32" s="26">
        <v>9.1620023888930209E-3</v>
      </c>
      <c r="H32" s="160"/>
      <c r="I32" s="160"/>
      <c r="J32" s="160"/>
    </row>
    <row r="33" spans="1:5" x14ac:dyDescent="0.35">
      <c r="A33" s="142" t="s">
        <v>81</v>
      </c>
      <c r="B33" s="19" t="s">
        <v>83</v>
      </c>
      <c r="C33" s="27">
        <v>1.0616934038879509E-3</v>
      </c>
      <c r="D33" s="27">
        <v>1.3184102140067662E-3</v>
      </c>
      <c r="E33" s="27">
        <v>9.3663406571536951E-3</v>
      </c>
    </row>
    <row r="34" spans="1:5" x14ac:dyDescent="0.35">
      <c r="A34" s="142" t="s">
        <v>81</v>
      </c>
      <c r="B34" s="19" t="s">
        <v>79</v>
      </c>
      <c r="C34" s="27">
        <v>3.159343433614758E-3</v>
      </c>
      <c r="D34" s="27">
        <v>4.5062512310816366E-3</v>
      </c>
      <c r="E34" s="27">
        <v>5.7562055267182173E-2</v>
      </c>
    </row>
    <row r="35" spans="1:5" x14ac:dyDescent="0.35">
      <c r="A35" s="143" t="s">
        <v>81</v>
      </c>
      <c r="B35" s="20" t="s">
        <v>80</v>
      </c>
      <c r="C35" s="28">
        <v>1.8228955683383429E-3</v>
      </c>
      <c r="D35" s="28">
        <v>4.2569547586358576E-3</v>
      </c>
      <c r="E35" s="28">
        <v>4.9904521159463533E-2</v>
      </c>
    </row>
  </sheetData>
  <mergeCells count="2">
    <mergeCell ref="C3:E3"/>
    <mergeCell ref="C22:E22"/>
  </mergeCells>
  <conditionalFormatting sqref="B5:B11">
    <cfRule type="cellIs" dxfId="14" priority="2" operator="equal">
      <formula>0</formula>
    </cfRule>
  </conditionalFormatting>
  <conditionalFormatting sqref="B24:B30">
    <cfRule type="cellIs" dxfId="13" priority="1"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F35"/>
  <sheetViews>
    <sheetView showGridLines="0" workbookViewId="0">
      <selection activeCell="C3" sqref="C3"/>
    </sheetView>
  </sheetViews>
  <sheetFormatPr defaultColWidth="9.1328125" defaultRowHeight="13.5" x14ac:dyDescent="0.35"/>
  <cols>
    <col min="1" max="1" width="18.265625" style="4" customWidth="1"/>
    <col min="2" max="2" width="13.59765625" style="4" customWidth="1"/>
    <col min="3" max="6" width="17.59765625" style="4" customWidth="1"/>
    <col min="7" max="16384" width="9.1328125" style="4"/>
  </cols>
  <sheetData>
    <row r="1" spans="1:6" ht="13.9" x14ac:dyDescent="0.4">
      <c r="A1" s="5" t="s">
        <v>350</v>
      </c>
    </row>
    <row r="3" spans="1:6" ht="13.9" x14ac:dyDescent="0.4">
      <c r="C3" s="176" t="s">
        <v>376</v>
      </c>
      <c r="D3" s="176"/>
      <c r="E3" s="176"/>
      <c r="F3" s="176"/>
    </row>
    <row r="4" spans="1:6" ht="13.9" x14ac:dyDescent="0.4">
      <c r="A4" s="92" t="s">
        <v>267</v>
      </c>
      <c r="B4" s="144" t="s">
        <v>268</v>
      </c>
      <c r="C4" s="49" t="s">
        <v>112</v>
      </c>
      <c r="D4" s="49" t="s">
        <v>113</v>
      </c>
      <c r="E4" s="49" t="s">
        <v>114</v>
      </c>
      <c r="F4" s="49" t="s">
        <v>351</v>
      </c>
    </row>
    <row r="5" spans="1:6" x14ac:dyDescent="0.35">
      <c r="A5" s="94" t="s">
        <v>128</v>
      </c>
      <c r="B5" s="50" t="s">
        <v>82</v>
      </c>
      <c r="C5" s="26">
        <v>2.367765179969381E-3</v>
      </c>
      <c r="D5" s="26">
        <v>7.7033699482681725E-2</v>
      </c>
      <c r="E5" s="26">
        <v>6.737558261419975E-2</v>
      </c>
      <c r="F5" s="26">
        <v>1.3871646102004122E-2</v>
      </c>
    </row>
    <row r="6" spans="1:6" x14ac:dyDescent="0.35">
      <c r="A6" s="95" t="s">
        <v>128</v>
      </c>
      <c r="B6" s="1" t="s">
        <v>83</v>
      </c>
      <c r="C6" s="27">
        <v>7.072168026961206E-3</v>
      </c>
      <c r="D6" s="27">
        <v>4.0749370662615338E-2</v>
      </c>
      <c r="E6" s="27">
        <v>5.0414364640884612E-2</v>
      </c>
      <c r="F6" s="27">
        <v>1.6780259059615926E-2</v>
      </c>
    </row>
    <row r="7" spans="1:6" x14ac:dyDescent="0.35">
      <c r="A7" s="95" t="s">
        <v>128</v>
      </c>
      <c r="B7" s="1" t="s">
        <v>79</v>
      </c>
      <c r="C7" s="27">
        <v>3.4547527301482237E-3</v>
      </c>
      <c r="D7" s="27">
        <v>5.85296431595978E-2</v>
      </c>
      <c r="E7" s="27">
        <v>5.8805436756692878E-2</v>
      </c>
      <c r="F7" s="27">
        <v>3.4248717627924259E-2</v>
      </c>
    </row>
    <row r="8" spans="1:6" x14ac:dyDescent="0.35">
      <c r="A8" s="96" t="s">
        <v>128</v>
      </c>
      <c r="B8" s="2" t="s">
        <v>80</v>
      </c>
      <c r="C8" s="28">
        <v>5.8849685936995313E-3</v>
      </c>
      <c r="D8" s="28">
        <v>6.1502033070091541E-2</v>
      </c>
      <c r="E8" s="28">
        <v>4.9427855643578239E-2</v>
      </c>
      <c r="F8" s="28">
        <v>1.9709842321261585E-2</v>
      </c>
    </row>
    <row r="9" spans="1:6" x14ac:dyDescent="0.35">
      <c r="A9" s="94" t="s">
        <v>78</v>
      </c>
      <c r="B9" s="50" t="s">
        <v>82</v>
      </c>
      <c r="C9" s="26">
        <v>3.8772508414875876E-3</v>
      </c>
      <c r="D9" s="26">
        <v>3.7841779714625982E-2</v>
      </c>
      <c r="E9" s="26">
        <v>2.9442391176815786E-2</v>
      </c>
      <c r="F9" s="26">
        <v>5.5491098219644132E-2</v>
      </c>
    </row>
    <row r="10" spans="1:6" x14ac:dyDescent="0.35">
      <c r="A10" s="95" t="s">
        <v>78</v>
      </c>
      <c r="B10" s="1" t="s">
        <v>83</v>
      </c>
      <c r="C10" s="27">
        <v>1.6529588610565617E-3</v>
      </c>
      <c r="D10" s="27">
        <v>2.7263942036110846E-2</v>
      </c>
      <c r="E10" s="27">
        <v>3.3399180764656547E-2</v>
      </c>
      <c r="F10" s="27">
        <v>4.0475247524752608E-2</v>
      </c>
    </row>
    <row r="11" spans="1:6" x14ac:dyDescent="0.35">
      <c r="A11" s="95" t="s">
        <v>78</v>
      </c>
      <c r="B11" s="1" t="s">
        <v>79</v>
      </c>
      <c r="C11" s="27">
        <v>5.4239250672128442E-3</v>
      </c>
      <c r="D11" s="27">
        <v>1.8245760543872239E-2</v>
      </c>
      <c r="E11" s="27">
        <v>1.4938200867644235E-2</v>
      </c>
      <c r="F11" s="27">
        <v>1.5259962874391542E-2</v>
      </c>
    </row>
    <row r="12" spans="1:6" x14ac:dyDescent="0.35">
      <c r="A12" s="95" t="s">
        <v>78</v>
      </c>
      <c r="B12" s="1" t="s">
        <v>80</v>
      </c>
      <c r="C12" s="28">
        <v>2.8358222097456952E-3</v>
      </c>
      <c r="D12" s="28">
        <v>1.5531602792849557E-2</v>
      </c>
      <c r="E12" s="28">
        <v>2.1068464871179172E-2</v>
      </c>
      <c r="F12" s="28">
        <v>1.423501423501438E-2</v>
      </c>
    </row>
    <row r="13" spans="1:6" x14ac:dyDescent="0.35">
      <c r="A13" s="141" t="s">
        <v>81</v>
      </c>
      <c r="B13" s="18" t="s">
        <v>82</v>
      </c>
      <c r="C13" s="26">
        <v>1.3245279441379629E-3</v>
      </c>
      <c r="D13" s="26">
        <v>1.0466329959891921E-2</v>
      </c>
      <c r="E13" s="26">
        <v>1.3181141384061816E-2</v>
      </c>
      <c r="F13" s="26">
        <v>2.6413865470203079E-3</v>
      </c>
    </row>
    <row r="14" spans="1:6" x14ac:dyDescent="0.35">
      <c r="A14" s="142" t="s">
        <v>81</v>
      </c>
      <c r="B14" s="19" t="s">
        <v>83</v>
      </c>
      <c r="C14" s="27">
        <v>1.7456411395928614E-3</v>
      </c>
      <c r="D14" s="27">
        <v>8.5227199021714831E-3</v>
      </c>
      <c r="E14" s="27">
        <v>1.4582901547935158E-2</v>
      </c>
      <c r="F14" s="27">
        <v>6.5413749432485513E-3</v>
      </c>
    </row>
    <row r="15" spans="1:6" x14ac:dyDescent="0.35">
      <c r="A15" s="142" t="s">
        <v>81</v>
      </c>
      <c r="B15" s="19" t="s">
        <v>79</v>
      </c>
      <c r="C15" s="27">
        <v>1.7617269474927567E-3</v>
      </c>
      <c r="D15" s="27">
        <v>7.4532268781110217E-3</v>
      </c>
      <c r="E15" s="27">
        <v>1.3914203685834165E-2</v>
      </c>
      <c r="F15" s="27">
        <v>2.5181469198283925E-2</v>
      </c>
    </row>
    <row r="16" spans="1:6" x14ac:dyDescent="0.35">
      <c r="A16" s="143" t="s">
        <v>81</v>
      </c>
      <c r="B16" s="20" t="s">
        <v>80</v>
      </c>
      <c r="C16" s="28">
        <v>4.6433656640907381E-4</v>
      </c>
      <c r="D16" s="28">
        <v>6.4819172268050255E-3</v>
      </c>
      <c r="E16" s="28">
        <v>6.8444986170362104E-3</v>
      </c>
      <c r="F16" s="28">
        <v>1.7125376523689773E-2</v>
      </c>
    </row>
    <row r="20" spans="1:6" ht="13.9" x14ac:dyDescent="0.4">
      <c r="A20" s="5" t="s">
        <v>352</v>
      </c>
    </row>
    <row r="22" spans="1:6" ht="13.9" x14ac:dyDescent="0.4">
      <c r="C22" s="176" t="s">
        <v>376</v>
      </c>
      <c r="D22" s="176"/>
      <c r="E22" s="176"/>
      <c r="F22" s="176"/>
    </row>
    <row r="23" spans="1:6" ht="13.9" x14ac:dyDescent="0.4">
      <c r="A23" s="92" t="s">
        <v>267</v>
      </c>
      <c r="B23" s="144" t="s">
        <v>268</v>
      </c>
      <c r="C23" s="49" t="s">
        <v>112</v>
      </c>
      <c r="D23" s="49" t="s">
        <v>113</v>
      </c>
      <c r="E23" s="49" t="s">
        <v>114</v>
      </c>
      <c r="F23" s="49" t="s">
        <v>351</v>
      </c>
    </row>
    <row r="24" spans="1:6" x14ac:dyDescent="0.35">
      <c r="A24" s="94" t="s">
        <v>128</v>
      </c>
      <c r="B24" s="50" t="s">
        <v>82</v>
      </c>
      <c r="C24" s="26">
        <v>1.9869244043311178E-3</v>
      </c>
      <c r="D24" s="26">
        <v>6.0439497257454199E-2</v>
      </c>
      <c r="E24" s="26">
        <v>5.7307340049719567E-2</v>
      </c>
      <c r="F24" s="26">
        <v>3.7501634566887772E-2</v>
      </c>
    </row>
    <row r="25" spans="1:6" x14ac:dyDescent="0.35">
      <c r="A25" s="95" t="s">
        <v>128</v>
      </c>
      <c r="B25" s="1" t="s">
        <v>83</v>
      </c>
      <c r="C25" s="27">
        <v>5.2814006563938485E-3</v>
      </c>
      <c r="D25" s="27">
        <v>4.7155591921102802E-2</v>
      </c>
      <c r="E25" s="27">
        <v>6.4905011412272118E-2</v>
      </c>
      <c r="F25" s="27">
        <v>3.6507175548298923E-2</v>
      </c>
    </row>
    <row r="26" spans="1:6" x14ac:dyDescent="0.35">
      <c r="A26" s="95" t="s">
        <v>128</v>
      </c>
      <c r="B26" s="1" t="s">
        <v>79</v>
      </c>
      <c r="C26" s="27">
        <v>1.0491497934397012E-3</v>
      </c>
      <c r="D26" s="27">
        <v>2.5500438326165584E-2</v>
      </c>
      <c r="E26" s="27">
        <v>6.4835899548763037E-2</v>
      </c>
      <c r="F26" s="27">
        <v>2.6977531042638541E-2</v>
      </c>
    </row>
    <row r="27" spans="1:6" x14ac:dyDescent="0.35">
      <c r="A27" s="96" t="s">
        <v>128</v>
      </c>
      <c r="B27" s="2" t="s">
        <v>80</v>
      </c>
      <c r="C27" s="28">
        <v>4.5999841206030715E-3</v>
      </c>
      <c r="D27" s="28">
        <v>3.6074384995112153E-2</v>
      </c>
      <c r="E27" s="28">
        <v>3.4925132092380982E-2</v>
      </c>
      <c r="F27" s="28">
        <v>4.0624740720054606E-2</v>
      </c>
    </row>
    <row r="28" spans="1:6" x14ac:dyDescent="0.35">
      <c r="A28" s="94" t="s">
        <v>78</v>
      </c>
      <c r="B28" s="50" t="s">
        <v>82</v>
      </c>
      <c r="C28" s="26">
        <v>2.3970635821865703E-3</v>
      </c>
      <c r="D28" s="26">
        <v>1.627225529810996E-2</v>
      </c>
      <c r="E28" s="26">
        <v>3.7129943241587353E-2</v>
      </c>
      <c r="F28" s="26">
        <v>2.7768004032064846E-2</v>
      </c>
    </row>
    <row r="29" spans="1:6" x14ac:dyDescent="0.35">
      <c r="A29" s="95" t="s">
        <v>78</v>
      </c>
      <c r="B29" s="1" t="s">
        <v>83</v>
      </c>
      <c r="C29" s="27">
        <v>2.7694000265565547E-3</v>
      </c>
      <c r="D29" s="27">
        <v>1.830520525509147E-2</v>
      </c>
      <c r="E29" s="27">
        <v>3.3992085513116645E-2</v>
      </c>
      <c r="F29" s="27">
        <v>3.5455559127939539E-2</v>
      </c>
    </row>
    <row r="30" spans="1:6" x14ac:dyDescent="0.35">
      <c r="A30" s="95" t="s">
        <v>78</v>
      </c>
      <c r="B30" s="1" t="s">
        <v>79</v>
      </c>
      <c r="C30" s="27">
        <v>2.8238971327779481E-3</v>
      </c>
      <c r="D30" s="27">
        <v>1.2053269507144568E-2</v>
      </c>
      <c r="E30" s="27">
        <v>1.9090956639989536E-2</v>
      </c>
      <c r="F30" s="27">
        <v>1.5110496683090934E-2</v>
      </c>
    </row>
    <row r="31" spans="1:6" x14ac:dyDescent="0.35">
      <c r="A31" s="95" t="s">
        <v>78</v>
      </c>
      <c r="B31" s="1" t="s">
        <v>80</v>
      </c>
      <c r="C31" s="28">
        <v>1.2899458001885869E-3</v>
      </c>
      <c r="D31" s="28">
        <v>8.9495727641047736E-3</v>
      </c>
      <c r="E31" s="28">
        <v>5.6956346471427359E-3</v>
      </c>
      <c r="F31" s="28">
        <v>7.7820265036621606E-3</v>
      </c>
    </row>
    <row r="32" spans="1:6" x14ac:dyDescent="0.35">
      <c r="A32" s="141" t="s">
        <v>81</v>
      </c>
      <c r="B32" s="18" t="s">
        <v>82</v>
      </c>
      <c r="C32" s="26">
        <v>9.4916588255769313E-4</v>
      </c>
      <c r="D32" s="26">
        <v>4.2810729659049692E-3</v>
      </c>
      <c r="E32" s="26">
        <v>5.5985925825155873E-3</v>
      </c>
      <c r="F32" s="26">
        <v>6.1130893618279144E-3</v>
      </c>
    </row>
    <row r="33" spans="1:6" x14ac:dyDescent="0.35">
      <c r="A33" s="142" t="s">
        <v>81</v>
      </c>
      <c r="B33" s="19" t="s">
        <v>83</v>
      </c>
      <c r="C33" s="27">
        <v>9.368811611168683E-4</v>
      </c>
      <c r="D33" s="27">
        <v>4.0856472356313898E-3</v>
      </c>
      <c r="E33" s="27">
        <v>6.226301065417399E-3</v>
      </c>
      <c r="F33" s="27">
        <v>5.4710647412899152E-3</v>
      </c>
    </row>
    <row r="34" spans="1:6" x14ac:dyDescent="0.35">
      <c r="A34" s="142" t="s">
        <v>81</v>
      </c>
      <c r="B34" s="19" t="s">
        <v>79</v>
      </c>
      <c r="C34" s="27">
        <v>2.8223224097408978E-3</v>
      </c>
      <c r="D34" s="27">
        <v>1.5699668889289729E-2</v>
      </c>
      <c r="E34" s="27">
        <v>2.8878902700601256E-2</v>
      </c>
      <c r="F34" s="27">
        <v>4.5818609078145375E-2</v>
      </c>
    </row>
    <row r="35" spans="1:6" x14ac:dyDescent="0.35">
      <c r="A35" s="143" t="s">
        <v>81</v>
      </c>
      <c r="B35" s="20" t="s">
        <v>80</v>
      </c>
      <c r="C35" s="28">
        <v>1.517936604313802E-3</v>
      </c>
      <c r="D35" s="28">
        <v>1.1176101236668876E-2</v>
      </c>
      <c r="E35" s="28">
        <v>2.5962940569766401E-2</v>
      </c>
      <c r="F35" s="28">
        <v>4.0714086526003827E-2</v>
      </c>
    </row>
  </sheetData>
  <mergeCells count="2">
    <mergeCell ref="C3:F3"/>
    <mergeCell ref="C22:F22"/>
  </mergeCells>
  <conditionalFormatting sqref="B5:B11">
    <cfRule type="cellIs" dxfId="12" priority="2" operator="equal">
      <formula>0</formula>
    </cfRule>
  </conditionalFormatting>
  <conditionalFormatting sqref="B24:B30">
    <cfRule type="cellIs" dxfId="11" priority="1" operator="equal">
      <formula>0</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M14"/>
  <sheetViews>
    <sheetView showGridLines="0" workbookViewId="0">
      <selection activeCell="C3" sqref="C3"/>
    </sheetView>
  </sheetViews>
  <sheetFormatPr defaultColWidth="9.1328125" defaultRowHeight="13.5" x14ac:dyDescent="0.35"/>
  <cols>
    <col min="1" max="1" width="18.265625" style="4" customWidth="1"/>
    <col min="2" max="4" width="9.265625" style="4" bestFit="1" customWidth="1"/>
    <col min="5" max="11" width="10.3984375" style="4" bestFit="1" customWidth="1"/>
    <col min="12" max="13" width="9.265625" style="4" bestFit="1" customWidth="1"/>
    <col min="14" max="16384" width="9.1328125" style="4"/>
  </cols>
  <sheetData>
    <row r="1" spans="1:13" ht="13.9" x14ac:dyDescent="0.4">
      <c r="A1" s="24" t="s">
        <v>258</v>
      </c>
    </row>
    <row r="3" spans="1:13" ht="13.9" x14ac:dyDescent="0.4">
      <c r="A3" s="11" t="s">
        <v>87</v>
      </c>
      <c r="B3" s="80">
        <v>43008</v>
      </c>
      <c r="C3" s="80">
        <v>43100</v>
      </c>
      <c r="D3" s="80">
        <v>43190</v>
      </c>
      <c r="E3" s="80">
        <v>43281</v>
      </c>
      <c r="F3" s="80">
        <v>43373</v>
      </c>
      <c r="G3" s="80">
        <v>43465</v>
      </c>
      <c r="H3" s="80">
        <v>43555</v>
      </c>
      <c r="I3" s="80">
        <v>43646</v>
      </c>
      <c r="J3" s="80">
        <v>43738</v>
      </c>
      <c r="K3" s="80">
        <v>43830</v>
      </c>
      <c r="L3" s="80">
        <v>43921</v>
      </c>
      <c r="M3" s="80">
        <v>44012</v>
      </c>
    </row>
    <row r="4" spans="1:13" x14ac:dyDescent="0.35">
      <c r="A4" s="18" t="s">
        <v>84</v>
      </c>
      <c r="B4" s="74">
        <v>345</v>
      </c>
      <c r="C4" s="74">
        <v>418</v>
      </c>
      <c r="D4" s="74">
        <v>431</v>
      </c>
      <c r="E4" s="74">
        <v>479</v>
      </c>
      <c r="F4" s="74">
        <v>574</v>
      </c>
      <c r="G4" s="74">
        <v>624</v>
      </c>
      <c r="H4" s="74">
        <v>573</v>
      </c>
      <c r="I4" s="74">
        <v>595</v>
      </c>
      <c r="J4" s="74">
        <v>550</v>
      </c>
      <c r="K4" s="74">
        <v>471</v>
      </c>
      <c r="L4" s="74">
        <v>371</v>
      </c>
      <c r="M4" s="74">
        <v>350</v>
      </c>
    </row>
    <row r="5" spans="1:13" x14ac:dyDescent="0.35">
      <c r="A5" s="20" t="s">
        <v>86</v>
      </c>
      <c r="B5" s="76">
        <v>611</v>
      </c>
      <c r="C5" s="76">
        <v>870</v>
      </c>
      <c r="D5" s="76">
        <v>944</v>
      </c>
      <c r="E5" s="76">
        <v>1241</v>
      </c>
      <c r="F5" s="76">
        <v>1201</v>
      </c>
      <c r="G5" s="76">
        <v>1112</v>
      </c>
      <c r="H5" s="76">
        <v>1009</v>
      </c>
      <c r="I5" s="76">
        <v>1006</v>
      </c>
      <c r="J5" s="76">
        <v>1039</v>
      </c>
      <c r="K5" s="76">
        <v>1036</v>
      </c>
      <c r="L5" s="76">
        <v>964</v>
      </c>
      <c r="M5" s="76">
        <v>711</v>
      </c>
    </row>
    <row r="9" spans="1:13" ht="13.9" x14ac:dyDescent="0.4">
      <c r="A9" s="24" t="s">
        <v>259</v>
      </c>
    </row>
    <row r="11" spans="1:13" ht="13.9" x14ac:dyDescent="0.4">
      <c r="A11" s="11" t="s">
        <v>87</v>
      </c>
      <c r="B11" s="80">
        <v>43008</v>
      </c>
      <c r="C11" s="80">
        <v>43100</v>
      </c>
      <c r="D11" s="80">
        <v>43190</v>
      </c>
      <c r="E11" s="80">
        <v>43281</v>
      </c>
      <c r="F11" s="80">
        <v>43373</v>
      </c>
      <c r="G11" s="80">
        <v>43465</v>
      </c>
      <c r="H11" s="80">
        <v>43555</v>
      </c>
      <c r="I11" s="80">
        <v>43646</v>
      </c>
      <c r="J11" s="80">
        <v>43738</v>
      </c>
      <c r="K11" s="80">
        <v>43830</v>
      </c>
      <c r="L11" s="80">
        <v>43921</v>
      </c>
      <c r="M11" s="80">
        <v>44012</v>
      </c>
    </row>
    <row r="12" spans="1:13" x14ac:dyDescent="0.35">
      <c r="A12" s="18" t="s">
        <v>84</v>
      </c>
      <c r="B12" s="26">
        <v>4.4308104738963253E-2</v>
      </c>
      <c r="C12" s="26">
        <v>4.4902279348869069E-2</v>
      </c>
      <c r="D12" s="26">
        <v>4.3840583927907337E-2</v>
      </c>
      <c r="E12" s="26">
        <v>4.27230087376851E-2</v>
      </c>
      <c r="F12" s="26">
        <v>4.2479973662971272E-2</v>
      </c>
      <c r="G12" s="26">
        <v>4.2101392811169334E-2</v>
      </c>
      <c r="H12" s="26">
        <v>4.0612794244636916E-2</v>
      </c>
      <c r="I12" s="26">
        <v>3.9190493000409346E-2</v>
      </c>
      <c r="J12" s="26">
        <v>3.7370699024102519E-2</v>
      </c>
      <c r="K12" s="26">
        <v>3.512344538639154E-2</v>
      </c>
      <c r="L12" s="26">
        <v>3.2581741169558295E-2</v>
      </c>
      <c r="M12" s="26">
        <v>3.0247388017861206E-2</v>
      </c>
    </row>
    <row r="13" spans="1:13" x14ac:dyDescent="0.35">
      <c r="A13" s="19" t="s">
        <v>86</v>
      </c>
      <c r="B13" s="27">
        <v>5.4028062904213678E-2</v>
      </c>
      <c r="C13" s="27">
        <v>5.961180409584399E-2</v>
      </c>
      <c r="D13" s="27">
        <v>6.2109636025626185E-2</v>
      </c>
      <c r="E13" s="27">
        <v>6.5949978881417626E-2</v>
      </c>
      <c r="F13" s="27">
        <v>6.687261070244048E-2</v>
      </c>
      <c r="G13" s="27">
        <v>6.5774640781191551E-2</v>
      </c>
      <c r="H13" s="27">
        <v>6.3450541128140275E-2</v>
      </c>
      <c r="I13" s="27">
        <v>6.1181307124955835E-2</v>
      </c>
      <c r="J13" s="27">
        <v>5.9189608867192114E-2</v>
      </c>
      <c r="K13" s="27">
        <v>5.7243092625263239E-2</v>
      </c>
      <c r="L13" s="27">
        <v>5.5092879067781556E-2</v>
      </c>
      <c r="M13" s="27">
        <v>5.2105421099698748E-2</v>
      </c>
    </row>
    <row r="14" spans="1:13" x14ac:dyDescent="0.35">
      <c r="A14" s="20" t="s">
        <v>0</v>
      </c>
      <c r="B14" s="28">
        <v>5.7387785448715693E-2</v>
      </c>
      <c r="C14" s="28">
        <v>6.1322770604176333E-2</v>
      </c>
      <c r="D14" s="28">
        <v>6.296577022031713E-2</v>
      </c>
      <c r="E14" s="28">
        <v>6.4686475539178348E-2</v>
      </c>
      <c r="F14" s="28">
        <v>6.5607332047726605E-2</v>
      </c>
      <c r="G14" s="28">
        <v>6.5944853850483792E-2</v>
      </c>
      <c r="H14" s="28">
        <v>6.4556092080345254E-2</v>
      </c>
      <c r="I14" s="28">
        <v>6.2979188706057218E-2</v>
      </c>
      <c r="J14" s="28">
        <v>6.1975926306420549E-2</v>
      </c>
      <c r="K14" s="28">
        <v>6.112183799629959E-2</v>
      </c>
      <c r="L14" s="28">
        <v>6.0101401219784849E-2</v>
      </c>
      <c r="M14" s="28">
        <v>5.7801961399587549E-2</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804E88"/>
  </sheetPr>
  <dimension ref="A1"/>
  <sheetViews>
    <sheetView topLeftCell="A1048576" zoomScaleNormal="100" workbookViewId="0">
      <selection activeCell="C3" sqref="C3"/>
    </sheetView>
  </sheetViews>
  <sheetFormatPr defaultRowHeight="15" customHeight="1" zeroHeight="1" x14ac:dyDescent="0.45"/>
  <sheetData>
    <row r="1" ht="14.25" hidden="1" x14ac:dyDescent="0.4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D9"/>
  <sheetViews>
    <sheetView showGridLines="0" zoomScaleNormal="100" workbookViewId="0">
      <selection activeCell="C3" sqref="C3"/>
    </sheetView>
  </sheetViews>
  <sheetFormatPr defaultColWidth="9.1328125" defaultRowHeight="13.5" x14ac:dyDescent="0.35"/>
  <cols>
    <col min="1" max="1" width="60.86328125" style="4" customWidth="1"/>
    <col min="2" max="2" width="17.73046875" style="4" customWidth="1"/>
    <col min="3" max="4" width="29.86328125" style="4" customWidth="1"/>
    <col min="5" max="16384" width="9.1328125" style="4"/>
  </cols>
  <sheetData>
    <row r="1" spans="1:4" ht="13.9" x14ac:dyDescent="0.4">
      <c r="A1" s="5" t="s">
        <v>193</v>
      </c>
    </row>
    <row r="2" spans="1:4" ht="13.9" x14ac:dyDescent="0.4">
      <c r="A2" s="5"/>
    </row>
    <row r="3" spans="1:4" ht="13.9" x14ac:dyDescent="0.35">
      <c r="A3" s="81" t="s">
        <v>194</v>
      </c>
      <c r="B3" s="82" t="s">
        <v>73</v>
      </c>
      <c r="C3" s="82" t="s">
        <v>260</v>
      </c>
      <c r="D3" s="82" t="s">
        <v>261</v>
      </c>
    </row>
    <row r="4" spans="1:4" x14ac:dyDescent="0.35">
      <c r="A4" s="50" t="s">
        <v>505</v>
      </c>
      <c r="B4" s="83">
        <v>27467314880.177048</v>
      </c>
      <c r="C4" s="83">
        <v>1492018038.9706178</v>
      </c>
      <c r="D4" s="83">
        <v>2407520636.1232924</v>
      </c>
    </row>
    <row r="5" spans="1:4" x14ac:dyDescent="0.35">
      <c r="A5" s="50" t="s">
        <v>506</v>
      </c>
      <c r="B5" s="84">
        <v>70069.859566419938</v>
      </c>
      <c r="C5" s="84">
        <v>24079.565523556659</v>
      </c>
      <c r="D5" s="84">
        <v>24608.220415431162</v>
      </c>
    </row>
    <row r="6" spans="1:4" x14ac:dyDescent="0.35">
      <c r="A6" s="30" t="s">
        <v>507</v>
      </c>
      <c r="B6" s="85">
        <v>0.69634570389722783</v>
      </c>
      <c r="C6" s="85">
        <v>0.59874373591072239</v>
      </c>
      <c r="D6" s="85">
        <v>0.68255068350109671</v>
      </c>
    </row>
    <row r="8" spans="1:4" x14ac:dyDescent="0.35">
      <c r="A8" s="23" t="s">
        <v>366</v>
      </c>
    </row>
    <row r="9" spans="1:4" x14ac:dyDescent="0.35">
      <c r="A9" s="23" t="s">
        <v>367</v>
      </c>
    </row>
  </sheetData>
  <conditionalFormatting sqref="B4:D6">
    <cfRule type="cellIs" dxfId="10" priority="1" operator="equal">
      <formula>0</formula>
    </cfRule>
  </conditionalFormatting>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15"/>
  <sheetViews>
    <sheetView showGridLines="0" workbookViewId="0">
      <selection activeCell="C3" sqref="C3"/>
    </sheetView>
  </sheetViews>
  <sheetFormatPr defaultColWidth="9.1328125" defaultRowHeight="13.5" x14ac:dyDescent="0.35"/>
  <cols>
    <col min="1" max="1" width="18.265625" style="4" customWidth="1"/>
    <col min="2" max="2" width="13.59765625" style="4" customWidth="1"/>
    <col min="3" max="5" width="15" style="4" customWidth="1"/>
    <col min="6" max="16384" width="9.1328125" style="4"/>
  </cols>
  <sheetData>
    <row r="1" spans="1:5" ht="13.9" x14ac:dyDescent="0.4">
      <c r="A1" s="24" t="s">
        <v>265</v>
      </c>
    </row>
    <row r="3" spans="1:5" ht="13.9" x14ac:dyDescent="0.4">
      <c r="A3" s="92" t="s">
        <v>267</v>
      </c>
      <c r="B3" s="93" t="s">
        <v>268</v>
      </c>
      <c r="C3" s="45" t="s">
        <v>216</v>
      </c>
      <c r="D3" s="45" t="s">
        <v>217</v>
      </c>
      <c r="E3" s="45" t="s">
        <v>73</v>
      </c>
    </row>
    <row r="4" spans="1:5" x14ac:dyDescent="0.35">
      <c r="A4" s="94" t="s">
        <v>128</v>
      </c>
      <c r="B4" s="50" t="s">
        <v>82</v>
      </c>
      <c r="C4" s="89">
        <v>15869.46054978016</v>
      </c>
      <c r="D4" s="89">
        <v>21155.538498936665</v>
      </c>
      <c r="E4" s="89">
        <v>55486.115691485553</v>
      </c>
    </row>
    <row r="5" spans="1:5" x14ac:dyDescent="0.35">
      <c r="A5" s="95" t="s">
        <v>128</v>
      </c>
      <c r="B5" s="1" t="s">
        <v>83</v>
      </c>
      <c r="C5" s="90">
        <v>15879.322174987808</v>
      </c>
      <c r="D5" s="90">
        <v>21319.475229289674</v>
      </c>
      <c r="E5" s="90">
        <v>58280.744557354839</v>
      </c>
    </row>
    <row r="6" spans="1:5" x14ac:dyDescent="0.35">
      <c r="A6" s="95" t="s">
        <v>128</v>
      </c>
      <c r="B6" s="1" t="s">
        <v>79</v>
      </c>
      <c r="C6" s="90">
        <v>15684.908145356345</v>
      </c>
      <c r="D6" s="90">
        <v>20609.931876555038</v>
      </c>
      <c r="E6" s="90">
        <v>57136.823501585648</v>
      </c>
    </row>
    <row r="7" spans="1:5" x14ac:dyDescent="0.35">
      <c r="A7" s="96" t="s">
        <v>128</v>
      </c>
      <c r="B7" s="2" t="s">
        <v>80</v>
      </c>
      <c r="C7" s="91">
        <v>16064.426542391024</v>
      </c>
      <c r="D7" s="91">
        <v>20027.045823439355</v>
      </c>
      <c r="E7" s="91">
        <v>57443.676838244974</v>
      </c>
    </row>
    <row r="8" spans="1:5" x14ac:dyDescent="0.35">
      <c r="A8" s="95" t="s">
        <v>78</v>
      </c>
      <c r="B8" s="1" t="s">
        <v>82</v>
      </c>
      <c r="C8" s="90">
        <v>16617.089699406166</v>
      </c>
      <c r="D8" s="90">
        <v>20421.587006294085</v>
      </c>
      <c r="E8" s="90">
        <v>59287.182560699795</v>
      </c>
    </row>
    <row r="9" spans="1:5" x14ac:dyDescent="0.35">
      <c r="A9" s="95" t="s">
        <v>78</v>
      </c>
      <c r="B9" s="1" t="s">
        <v>83</v>
      </c>
      <c r="C9" s="90">
        <v>16932.497484333398</v>
      </c>
      <c r="D9" s="90">
        <v>20171.751640810238</v>
      </c>
      <c r="E9" s="90">
        <v>60106.858803932068</v>
      </c>
    </row>
    <row r="10" spans="1:5" x14ac:dyDescent="0.35">
      <c r="A10" s="95" t="s">
        <v>78</v>
      </c>
      <c r="B10" s="1" t="s">
        <v>79</v>
      </c>
      <c r="C10" s="90">
        <v>17481.578768801195</v>
      </c>
      <c r="D10" s="90">
        <v>20218.831529810192</v>
      </c>
      <c r="E10" s="90">
        <v>61089.00596043632</v>
      </c>
    </row>
    <row r="11" spans="1:5" x14ac:dyDescent="0.35">
      <c r="A11" s="96" t="s">
        <v>78</v>
      </c>
      <c r="B11" s="2" t="s">
        <v>80</v>
      </c>
      <c r="C11" s="91">
        <v>18971.855709678355</v>
      </c>
      <c r="D11" s="91">
        <v>21823.573772255648</v>
      </c>
      <c r="E11" s="91">
        <v>66081.221289355963</v>
      </c>
    </row>
    <row r="12" spans="1:5" x14ac:dyDescent="0.35">
      <c r="A12" s="147" t="s">
        <v>81</v>
      </c>
      <c r="B12" s="19" t="s">
        <v>82</v>
      </c>
      <c r="C12" s="90">
        <v>19703.418616509185</v>
      </c>
      <c r="D12" s="90">
        <v>21817.015851368426</v>
      </c>
      <c r="E12" s="90">
        <v>65408.372124559086</v>
      </c>
    </row>
    <row r="13" spans="1:5" x14ac:dyDescent="0.35">
      <c r="A13" s="32" t="s">
        <v>81</v>
      </c>
      <c r="B13" s="19" t="s">
        <v>83</v>
      </c>
      <c r="C13" s="90">
        <v>20889.721183356156</v>
      </c>
      <c r="D13" s="90">
        <v>22263.527923916165</v>
      </c>
      <c r="E13" s="90">
        <v>65933.852649329041</v>
      </c>
    </row>
    <row r="14" spans="1:5" x14ac:dyDescent="0.35">
      <c r="A14" s="32" t="s">
        <v>81</v>
      </c>
      <c r="B14" s="19" t="s">
        <v>79</v>
      </c>
      <c r="C14" s="90">
        <v>22314.850078093936</v>
      </c>
      <c r="D14" s="90">
        <v>23142.106466343062</v>
      </c>
      <c r="E14" s="90">
        <v>66951.183218104721</v>
      </c>
    </row>
    <row r="15" spans="1:5" x14ac:dyDescent="0.35">
      <c r="A15" s="33" t="s">
        <v>81</v>
      </c>
      <c r="B15" s="20" t="s">
        <v>80</v>
      </c>
      <c r="C15" s="91">
        <v>24079.565523555546</v>
      </c>
      <c r="D15" s="91">
        <v>24608.22041543106</v>
      </c>
      <c r="E15" s="91">
        <v>70069.859566418265</v>
      </c>
    </row>
  </sheetData>
  <conditionalFormatting sqref="B4:B10">
    <cfRule type="cellIs" dxfId="9" priority="1" operator="equal">
      <formula>0</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D14"/>
  <sheetViews>
    <sheetView showGridLines="0" workbookViewId="0">
      <selection activeCell="C3" sqref="C3"/>
    </sheetView>
  </sheetViews>
  <sheetFormatPr defaultColWidth="9.1328125" defaultRowHeight="13.5" x14ac:dyDescent="0.35"/>
  <cols>
    <col min="1" max="1" width="28.59765625" style="4" customWidth="1"/>
    <col min="2" max="4" width="15" style="4" customWidth="1"/>
    <col min="5" max="16384" width="9.1328125" style="4"/>
  </cols>
  <sheetData>
    <row r="1" spans="1:4" ht="13.9" x14ac:dyDescent="0.35">
      <c r="A1" s="51" t="s">
        <v>269</v>
      </c>
    </row>
    <row r="3" spans="1:4" ht="13.9" x14ac:dyDescent="0.4">
      <c r="A3" s="97" t="s">
        <v>150</v>
      </c>
      <c r="B3" s="45" t="s">
        <v>216</v>
      </c>
      <c r="C3" s="45" t="s">
        <v>217</v>
      </c>
      <c r="D3" s="12" t="s">
        <v>73</v>
      </c>
    </row>
    <row r="4" spans="1:4" x14ac:dyDescent="0.35">
      <c r="A4" s="99" t="s">
        <v>149</v>
      </c>
      <c r="B4" s="100">
        <v>2.2917271876311289E-3</v>
      </c>
      <c r="C4" s="101">
        <v>2.6647177872723183E-2</v>
      </c>
      <c r="D4" s="101">
        <v>2.2727098793619373E-2</v>
      </c>
    </row>
    <row r="5" spans="1:4" x14ac:dyDescent="0.35">
      <c r="A5" s="102" t="s">
        <v>148</v>
      </c>
      <c r="B5" s="103">
        <v>2.3385300668151449E-2</v>
      </c>
      <c r="C5" s="104">
        <v>0.14577754154997241</v>
      </c>
      <c r="D5" s="104">
        <v>6.0107296192082126E-2</v>
      </c>
    </row>
    <row r="6" spans="1:4" x14ac:dyDescent="0.35">
      <c r="A6" s="102" t="s">
        <v>147</v>
      </c>
      <c r="B6" s="103">
        <v>0.12146154094444983</v>
      </c>
      <c r="C6" s="104">
        <v>0.18906515117443834</v>
      </c>
      <c r="D6" s="104">
        <v>9.0824211286253287E-2</v>
      </c>
    </row>
    <row r="7" spans="1:4" x14ac:dyDescent="0.35">
      <c r="A7" s="102" t="s">
        <v>146</v>
      </c>
      <c r="B7" s="103">
        <v>0.20974145443981795</v>
      </c>
      <c r="C7" s="104">
        <v>0.12609113396160843</v>
      </c>
      <c r="D7" s="104">
        <v>9.2403296947186089E-2</v>
      </c>
    </row>
    <row r="8" spans="1:4" x14ac:dyDescent="0.35">
      <c r="A8" s="102" t="s">
        <v>145</v>
      </c>
      <c r="B8" s="103">
        <v>0.23832348858978084</v>
      </c>
      <c r="C8" s="104">
        <v>0.1493243657624139</v>
      </c>
      <c r="D8" s="104">
        <v>0.13440340409031656</v>
      </c>
    </row>
    <row r="9" spans="1:4" x14ac:dyDescent="0.35">
      <c r="A9" s="102" t="s">
        <v>144</v>
      </c>
      <c r="B9" s="105">
        <v>0.18325748039120751</v>
      </c>
      <c r="C9" s="104">
        <v>0.14251691640942821</v>
      </c>
      <c r="D9" s="104">
        <v>0.17325554401924495</v>
      </c>
    </row>
    <row r="10" spans="1:4" x14ac:dyDescent="0.35">
      <c r="A10" s="102" t="s">
        <v>143</v>
      </c>
      <c r="B10" s="103">
        <v>0.14707401310480617</v>
      </c>
      <c r="C10" s="104">
        <v>0.13403315820675837</v>
      </c>
      <c r="D10" s="104">
        <v>0.19767907571192783</v>
      </c>
    </row>
    <row r="11" spans="1:4" x14ac:dyDescent="0.35">
      <c r="A11" s="102" t="s">
        <v>142</v>
      </c>
      <c r="B11" s="103">
        <v>4.357509441270456E-2</v>
      </c>
      <c r="C11" s="104">
        <v>4.5096796614673834E-2</v>
      </c>
      <c r="D11" s="104">
        <v>8.401041839392448E-2</v>
      </c>
    </row>
    <row r="12" spans="1:4" x14ac:dyDescent="0.35">
      <c r="A12" s="102" t="s">
        <v>141</v>
      </c>
      <c r="B12" s="103">
        <v>1.5380394435299054E-2</v>
      </c>
      <c r="C12" s="104">
        <v>1.9297994562217632E-2</v>
      </c>
      <c r="D12" s="104">
        <v>4.3104701797708665E-2</v>
      </c>
    </row>
    <row r="13" spans="1:4" x14ac:dyDescent="0.35">
      <c r="A13" s="19" t="s">
        <v>140</v>
      </c>
      <c r="B13" s="103">
        <v>7.2140989638810882E-3</v>
      </c>
      <c r="C13" s="104">
        <v>8.0544595948238845E-3</v>
      </c>
      <c r="D13" s="104">
        <v>2.5857208819410255E-2</v>
      </c>
    </row>
    <row r="14" spans="1:4" x14ac:dyDescent="0.35">
      <c r="A14" s="20" t="s">
        <v>139</v>
      </c>
      <c r="B14" s="106">
        <v>8.2954068622704234E-3</v>
      </c>
      <c r="C14" s="107">
        <v>1.40953042909418E-2</v>
      </c>
      <c r="D14" s="107">
        <v>7.5627743948326401E-2</v>
      </c>
    </row>
  </sheetData>
  <conditionalFormatting sqref="B4:B14">
    <cfRule type="cellIs" dxfId="8" priority="3" operator="equal">
      <formula>0</formula>
    </cfRule>
  </conditionalFormatting>
  <conditionalFormatting sqref="C4:C14">
    <cfRule type="cellIs" dxfId="7" priority="2" operator="equal">
      <formula>0</formula>
    </cfRule>
  </conditionalFormatting>
  <conditionalFormatting sqref="D4:D14">
    <cfRule type="cellIs" dxfId="6" priority="1" operator="equal">
      <formula>0</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C16"/>
  <sheetViews>
    <sheetView showGridLines="0" workbookViewId="0">
      <selection activeCell="C3" sqref="C3"/>
    </sheetView>
  </sheetViews>
  <sheetFormatPr defaultColWidth="9.1328125" defaultRowHeight="13.5" x14ac:dyDescent="0.35"/>
  <cols>
    <col min="1" max="1" width="55.265625" style="4" customWidth="1"/>
    <col min="2" max="3" width="15" style="4" customWidth="1"/>
    <col min="4" max="16384" width="9.1328125" style="4"/>
  </cols>
  <sheetData>
    <row r="1" spans="1:3" ht="13.9" x14ac:dyDescent="0.35">
      <c r="A1" s="51" t="s">
        <v>270</v>
      </c>
    </row>
    <row r="3" spans="1:3" ht="13.9" x14ac:dyDescent="0.4">
      <c r="A3" s="97" t="s">
        <v>111</v>
      </c>
      <c r="B3" s="45" t="s">
        <v>216</v>
      </c>
      <c r="C3" s="45" t="s">
        <v>217</v>
      </c>
    </row>
    <row r="4" spans="1:3" x14ac:dyDescent="0.35">
      <c r="A4" s="99" t="s">
        <v>508</v>
      </c>
      <c r="B4" s="108">
        <v>63323.222918665269</v>
      </c>
      <c r="C4" s="109">
        <v>60257.670098379851</v>
      </c>
    </row>
    <row r="5" spans="1:3" x14ac:dyDescent="0.35">
      <c r="A5" s="102" t="s">
        <v>117</v>
      </c>
      <c r="B5" s="110">
        <v>25500.414892986992</v>
      </c>
      <c r="C5" s="111">
        <v>22095.515011302177</v>
      </c>
    </row>
    <row r="6" spans="1:3" x14ac:dyDescent="0.35">
      <c r="A6" s="102" t="s">
        <v>118</v>
      </c>
      <c r="B6" s="110">
        <v>48787.913013461242</v>
      </c>
      <c r="C6" s="111">
        <v>57484.207290392711</v>
      </c>
    </row>
    <row r="7" spans="1:3" x14ac:dyDescent="0.35">
      <c r="A7" s="102" t="s">
        <v>382</v>
      </c>
      <c r="B7" s="110">
        <v>20206.307007723342</v>
      </c>
      <c r="C7" s="111">
        <v>13742.450522224764</v>
      </c>
    </row>
    <row r="8" spans="1:3" x14ac:dyDescent="0.35">
      <c r="A8" s="102" t="s">
        <v>121</v>
      </c>
      <c r="B8" s="110">
        <v>32675.588770890437</v>
      </c>
      <c r="C8" s="111">
        <v>31797.90984003415</v>
      </c>
    </row>
    <row r="9" spans="1:3" x14ac:dyDescent="0.35">
      <c r="A9" s="102" t="s">
        <v>155</v>
      </c>
      <c r="B9" s="110">
        <v>19282.578382797576</v>
      </c>
      <c r="C9" s="111">
        <v>11954.851248863513</v>
      </c>
    </row>
    <row r="10" spans="1:3" x14ac:dyDescent="0.35">
      <c r="A10" s="19" t="s">
        <v>119</v>
      </c>
      <c r="B10" s="110">
        <v>61115.730227399617</v>
      </c>
      <c r="C10" s="111">
        <v>153092.55098455527</v>
      </c>
    </row>
    <row r="11" spans="1:3" x14ac:dyDescent="0.35">
      <c r="A11" s="102" t="s">
        <v>153</v>
      </c>
      <c r="B11" s="110">
        <v>48902.585054700256</v>
      </c>
      <c r="C11" s="111">
        <v>48659.497769809415</v>
      </c>
    </row>
    <row r="12" spans="1:3" x14ac:dyDescent="0.35">
      <c r="A12" s="102" t="s">
        <v>152</v>
      </c>
      <c r="B12" s="110">
        <v>34502.092437466825</v>
      </c>
      <c r="C12" s="111">
        <v>34152.590745140697</v>
      </c>
    </row>
    <row r="13" spans="1:3" x14ac:dyDescent="0.35">
      <c r="A13" s="20" t="s">
        <v>151</v>
      </c>
      <c r="B13" s="112">
        <v>43206.295914568393</v>
      </c>
      <c r="C13" s="113">
        <v>44767.319097300366</v>
      </c>
    </row>
    <row r="15" spans="1:3" x14ac:dyDescent="0.35">
      <c r="A15" s="4" t="s">
        <v>354</v>
      </c>
    </row>
    <row r="16" spans="1:3" x14ac:dyDescent="0.35">
      <c r="A16" s="23" t="s">
        <v>355</v>
      </c>
    </row>
  </sheetData>
  <conditionalFormatting sqref="B4:C13">
    <cfRule type="cellIs" dxfId="5" priority="3"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10"/>
  <sheetViews>
    <sheetView showGridLines="0" zoomScaleNormal="100" workbookViewId="0">
      <selection activeCell="C3" sqref="C3"/>
    </sheetView>
  </sheetViews>
  <sheetFormatPr defaultColWidth="9.1328125" defaultRowHeight="13.5" x14ac:dyDescent="0.35"/>
  <cols>
    <col min="1" max="1" width="83" style="4" customWidth="1"/>
    <col min="2" max="2" width="12.1328125" style="4" customWidth="1"/>
    <col min="3" max="16384" width="9.1328125" style="4"/>
  </cols>
  <sheetData>
    <row r="1" spans="1:2" ht="13.9" x14ac:dyDescent="0.4">
      <c r="A1" s="5" t="s">
        <v>193</v>
      </c>
    </row>
    <row r="2" spans="1:2" ht="13.9" x14ac:dyDescent="0.4">
      <c r="A2" s="5"/>
    </row>
    <row r="3" spans="1:2" ht="13.9" x14ac:dyDescent="0.4">
      <c r="A3" s="15" t="s">
        <v>194</v>
      </c>
      <c r="B3" s="12" t="s">
        <v>195</v>
      </c>
    </row>
    <row r="4" spans="1:2" x14ac:dyDescent="0.35">
      <c r="A4" s="16" t="s">
        <v>359</v>
      </c>
      <c r="B4" s="17">
        <v>8197</v>
      </c>
    </row>
    <row r="5" spans="1:2" x14ac:dyDescent="0.35">
      <c r="A5" s="16" t="s">
        <v>196</v>
      </c>
      <c r="B5" s="17">
        <v>61962</v>
      </c>
    </row>
    <row r="6" spans="1:2" x14ac:dyDescent="0.35">
      <c r="A6" s="16" t="s">
        <v>197</v>
      </c>
      <c r="B6" s="17">
        <v>97834</v>
      </c>
    </row>
    <row r="7" spans="1:2" x14ac:dyDescent="0.35">
      <c r="A7" s="18" t="s">
        <v>361</v>
      </c>
      <c r="B7" s="21">
        <v>0.15806672976206573</v>
      </c>
    </row>
    <row r="8" spans="1:2" x14ac:dyDescent="0.35">
      <c r="A8" s="20" t="s">
        <v>362</v>
      </c>
      <c r="B8" s="22">
        <v>0.24957716728869206</v>
      </c>
    </row>
    <row r="10" spans="1:2" x14ac:dyDescent="0.35">
      <c r="A10" s="4" t="s">
        <v>360</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D8"/>
  <sheetViews>
    <sheetView showGridLines="0" workbookViewId="0">
      <selection activeCell="C3" sqref="C3"/>
    </sheetView>
  </sheetViews>
  <sheetFormatPr defaultColWidth="9.1328125" defaultRowHeight="13.5" x14ac:dyDescent="0.35"/>
  <cols>
    <col min="1" max="1" width="28.59765625" style="4" customWidth="1"/>
    <col min="2" max="4" width="17.265625" style="4" customWidth="1"/>
    <col min="5" max="16384" width="9.1328125" style="4"/>
  </cols>
  <sheetData>
    <row r="1" spans="1:4" ht="13.9" x14ac:dyDescent="0.35">
      <c r="A1" s="51" t="s">
        <v>272</v>
      </c>
    </row>
    <row r="3" spans="1:4" ht="13.9" x14ac:dyDescent="0.4">
      <c r="A3" s="97" t="s">
        <v>225</v>
      </c>
      <c r="B3" s="45" t="s">
        <v>216</v>
      </c>
      <c r="C3" s="45" t="s">
        <v>217</v>
      </c>
      <c r="D3" s="12" t="s">
        <v>73</v>
      </c>
    </row>
    <row r="4" spans="1:4" x14ac:dyDescent="0.35">
      <c r="A4" s="99" t="s">
        <v>123</v>
      </c>
      <c r="B4" s="115">
        <v>20250.382954311048</v>
      </c>
      <c r="C4" s="116">
        <v>14344.721768273957</v>
      </c>
      <c r="D4" s="116">
        <v>21339.070592195807</v>
      </c>
    </row>
    <row r="5" spans="1:4" x14ac:dyDescent="0.35">
      <c r="A5" s="102" t="s">
        <v>124</v>
      </c>
      <c r="B5" s="117">
        <v>25889.926831106317</v>
      </c>
      <c r="C5" s="118">
        <v>19537.343089869864</v>
      </c>
      <c r="D5" s="118">
        <v>51959.062670133077</v>
      </c>
    </row>
    <row r="6" spans="1:4" x14ac:dyDescent="0.35">
      <c r="A6" s="119" t="s">
        <v>125</v>
      </c>
      <c r="B6" s="120">
        <v>42173.221825713517</v>
      </c>
      <c r="C6" s="121">
        <v>53091.215792806594</v>
      </c>
      <c r="D6" s="121">
        <v>147333.61289231334</v>
      </c>
    </row>
    <row r="8" spans="1:4" x14ac:dyDescent="0.35">
      <c r="A8" s="114" t="s">
        <v>271</v>
      </c>
    </row>
  </sheetData>
  <conditionalFormatting sqref="B4:B6">
    <cfRule type="cellIs" dxfId="4" priority="3" operator="equal">
      <formula>0</formula>
    </cfRule>
  </conditionalFormatting>
  <conditionalFormatting sqref="C4:C6">
    <cfRule type="cellIs" dxfId="3" priority="2" operator="equal">
      <formula>0</formula>
    </cfRule>
  </conditionalFormatting>
  <conditionalFormatting sqref="D4:D6">
    <cfRule type="cellIs" dxfId="2" priority="1" operator="equal">
      <formula>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C16"/>
  <sheetViews>
    <sheetView showGridLines="0" workbookViewId="0">
      <selection activeCell="C3" sqref="C3"/>
    </sheetView>
  </sheetViews>
  <sheetFormatPr defaultColWidth="9.1328125" defaultRowHeight="13.5" x14ac:dyDescent="0.35"/>
  <cols>
    <col min="1" max="1" width="18" style="4" customWidth="1"/>
    <col min="2" max="3" width="15" style="4" customWidth="1"/>
    <col min="4" max="16384" width="9.1328125" style="4"/>
  </cols>
  <sheetData>
    <row r="1" spans="1:3" ht="13.9" x14ac:dyDescent="0.35">
      <c r="A1" s="51" t="s">
        <v>273</v>
      </c>
    </row>
    <row r="3" spans="1:3" ht="13.9" x14ac:dyDescent="0.4">
      <c r="A3" s="97" t="s">
        <v>110</v>
      </c>
      <c r="B3" s="45" t="s">
        <v>216</v>
      </c>
      <c r="C3" s="45" t="s">
        <v>217</v>
      </c>
    </row>
    <row r="4" spans="1:3" x14ac:dyDescent="0.35">
      <c r="A4" s="31">
        <v>1</v>
      </c>
      <c r="B4" s="108">
        <v>22150.75652133788</v>
      </c>
      <c r="C4" s="109">
        <v>23978.756765963491</v>
      </c>
    </row>
    <row r="5" spans="1:3" x14ac:dyDescent="0.35">
      <c r="A5" s="32">
        <v>2</v>
      </c>
      <c r="B5" s="110">
        <v>23007.132083043343</v>
      </c>
      <c r="C5" s="111">
        <v>23917.648896089428</v>
      </c>
    </row>
    <row r="6" spans="1:3" x14ac:dyDescent="0.35">
      <c r="A6" s="32">
        <v>3</v>
      </c>
      <c r="B6" s="110">
        <v>23250.954166687388</v>
      </c>
      <c r="C6" s="111">
        <v>24095.302425183054</v>
      </c>
    </row>
    <row r="7" spans="1:3" x14ac:dyDescent="0.35">
      <c r="A7" s="32">
        <v>4</v>
      </c>
      <c r="B7" s="110">
        <v>23569.393269251861</v>
      </c>
      <c r="C7" s="111">
        <v>24971.574178771814</v>
      </c>
    </row>
    <row r="8" spans="1:3" x14ac:dyDescent="0.35">
      <c r="A8" s="32">
        <v>5</v>
      </c>
      <c r="B8" s="110">
        <v>24394.75014647661</v>
      </c>
      <c r="C8" s="111">
        <v>24843.540082883948</v>
      </c>
    </row>
    <row r="9" spans="1:3" x14ac:dyDescent="0.35">
      <c r="A9" s="32">
        <v>6</v>
      </c>
      <c r="B9" s="110">
        <v>25153.661865719627</v>
      </c>
      <c r="C9" s="111">
        <v>24763.906042418144</v>
      </c>
    </row>
    <row r="10" spans="1:3" x14ac:dyDescent="0.35">
      <c r="A10" s="32">
        <v>7</v>
      </c>
      <c r="B10" s="110">
        <v>25013.491986734418</v>
      </c>
      <c r="C10" s="111">
        <v>24542.392912925156</v>
      </c>
    </row>
    <row r="11" spans="1:3" x14ac:dyDescent="0.35">
      <c r="A11" s="32">
        <v>8</v>
      </c>
      <c r="B11" s="110">
        <v>25259.493566943096</v>
      </c>
      <c r="C11" s="111">
        <v>24439.24684134352</v>
      </c>
    </row>
    <row r="12" spans="1:3" x14ac:dyDescent="0.35">
      <c r="A12" s="32">
        <v>9</v>
      </c>
      <c r="B12" s="110">
        <v>25353.596201691296</v>
      </c>
      <c r="C12" s="111">
        <v>25413.511570515853</v>
      </c>
    </row>
    <row r="13" spans="1:3" x14ac:dyDescent="0.35">
      <c r="A13" s="2">
        <v>10</v>
      </c>
      <c r="B13" s="112">
        <v>26825.158595064731</v>
      </c>
      <c r="C13" s="113">
        <v>26075.378931348034</v>
      </c>
    </row>
    <row r="15" spans="1:3" x14ac:dyDescent="0.35">
      <c r="A15" s="23" t="s">
        <v>274</v>
      </c>
    </row>
    <row r="16" spans="1:3" x14ac:dyDescent="0.35">
      <c r="A16" s="4" t="s">
        <v>275</v>
      </c>
    </row>
  </sheetData>
  <conditionalFormatting sqref="B4:B13">
    <cfRule type="cellIs" dxfId="1" priority="3" operator="equal">
      <formula>0</formula>
    </cfRule>
  </conditionalFormatting>
  <conditionalFormatting sqref="C4:C13">
    <cfRule type="cellIs" dxfId="0" priority="2" operator="equal">
      <formula>0</formula>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11"/>
  <sheetViews>
    <sheetView showGridLines="0" workbookViewId="0">
      <selection activeCell="C3" sqref="C3"/>
    </sheetView>
  </sheetViews>
  <sheetFormatPr defaultColWidth="9.1328125" defaultRowHeight="13.5" x14ac:dyDescent="0.35"/>
  <cols>
    <col min="1" max="1" width="25" style="4" customWidth="1"/>
    <col min="2" max="2" width="25.265625" style="4" customWidth="1"/>
    <col min="3" max="4" width="33.265625" style="4" customWidth="1"/>
    <col min="5" max="5" width="29.3984375" style="4" customWidth="1"/>
    <col min="6" max="16384" width="9.1328125" style="4"/>
  </cols>
  <sheetData>
    <row r="1" spans="1:5" ht="13.9" x14ac:dyDescent="0.35">
      <c r="A1" s="51" t="s">
        <v>276</v>
      </c>
    </row>
    <row r="3" spans="1:5" ht="27.75" x14ac:dyDescent="0.35">
      <c r="A3" s="122" t="s">
        <v>277</v>
      </c>
      <c r="B3" s="122" t="s">
        <v>176</v>
      </c>
      <c r="C3" s="126" t="s">
        <v>161</v>
      </c>
      <c r="D3" s="126" t="s">
        <v>283</v>
      </c>
      <c r="E3" s="126" t="s">
        <v>162</v>
      </c>
    </row>
    <row r="4" spans="1:5" x14ac:dyDescent="0.35">
      <c r="A4" s="18" t="s">
        <v>156</v>
      </c>
      <c r="B4" s="18" t="s">
        <v>157</v>
      </c>
      <c r="C4" s="123">
        <v>102733305.14239149</v>
      </c>
      <c r="D4" s="26">
        <v>6.8855270150260287E-2</v>
      </c>
      <c r="E4" s="26">
        <v>0.47177993707107435</v>
      </c>
    </row>
    <row r="5" spans="1:5" x14ac:dyDescent="0.35">
      <c r="A5" s="19" t="s">
        <v>156</v>
      </c>
      <c r="B5" s="19" t="s">
        <v>164</v>
      </c>
      <c r="C5" s="124">
        <v>11118689.683821967</v>
      </c>
      <c r="D5" s="27">
        <v>7.4521147824004675E-3</v>
      </c>
      <c r="E5" s="27">
        <v>0.20405134464290886</v>
      </c>
    </row>
    <row r="6" spans="1:5" x14ac:dyDescent="0.35">
      <c r="A6" s="20" t="s">
        <v>156</v>
      </c>
      <c r="B6" s="20" t="s">
        <v>165</v>
      </c>
      <c r="C6" s="125">
        <v>56826073.738935262</v>
      </c>
      <c r="D6" s="28">
        <v>3.8086720304090035E-2</v>
      </c>
      <c r="E6" s="28">
        <v>3.6249214277248511E-2</v>
      </c>
    </row>
    <row r="7" spans="1:5" x14ac:dyDescent="0.35">
      <c r="A7" s="18" t="s">
        <v>158</v>
      </c>
      <c r="B7" s="18" t="s">
        <v>157</v>
      </c>
      <c r="C7" s="123">
        <v>1189098743.4200447</v>
      </c>
      <c r="D7" s="26">
        <v>0.79697343621953931</v>
      </c>
      <c r="E7" s="26">
        <v>0.15871928159388532</v>
      </c>
    </row>
    <row r="8" spans="1:5" x14ac:dyDescent="0.35">
      <c r="A8" s="19" t="s">
        <v>158</v>
      </c>
      <c r="B8" s="19" t="s">
        <v>159</v>
      </c>
      <c r="C8" s="124">
        <v>14106079.560096895</v>
      </c>
      <c r="D8" s="27">
        <v>9.4543626093340979E-3</v>
      </c>
      <c r="E8" s="27">
        <v>2.6838111986937706E-2</v>
      </c>
    </row>
    <row r="9" spans="1:5" x14ac:dyDescent="0.35">
      <c r="A9" s="19" t="s">
        <v>158</v>
      </c>
      <c r="B9" s="19" t="s">
        <v>166</v>
      </c>
      <c r="C9" s="124">
        <v>1411959.9419274065</v>
      </c>
      <c r="D9" s="27">
        <v>9.4634240675899885E-4</v>
      </c>
      <c r="E9" s="27">
        <v>1.0196975210306432E-2</v>
      </c>
    </row>
    <row r="10" spans="1:5" x14ac:dyDescent="0.35">
      <c r="A10" s="20" t="s">
        <v>158</v>
      </c>
      <c r="B10" s="20" t="s">
        <v>109</v>
      </c>
      <c r="C10" s="125">
        <v>35236947.953516647</v>
      </c>
      <c r="D10" s="28">
        <v>2.3616971801376334E-2</v>
      </c>
      <c r="E10" s="28">
        <v>4.0237358988403214E-2</v>
      </c>
    </row>
    <row r="11" spans="1:5" x14ac:dyDescent="0.35">
      <c r="A11" s="20" t="s">
        <v>160</v>
      </c>
      <c r="B11" s="20" t="s">
        <v>160</v>
      </c>
      <c r="C11" s="125">
        <v>81486239.529999912</v>
      </c>
      <c r="D11" s="28">
        <v>5.4614781726240409E-2</v>
      </c>
      <c r="E11" s="28">
        <v>5.1927776229235639E-2</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E11"/>
  <sheetViews>
    <sheetView showGridLines="0" workbookViewId="0">
      <selection activeCell="C3" sqref="C3"/>
    </sheetView>
  </sheetViews>
  <sheetFormatPr defaultColWidth="9.1328125" defaultRowHeight="13.5" x14ac:dyDescent="0.35"/>
  <cols>
    <col min="1" max="1" width="25" style="4" customWidth="1"/>
    <col min="2" max="2" width="25.265625" style="4" customWidth="1"/>
    <col min="3" max="4" width="33.265625" style="4" customWidth="1"/>
    <col min="5" max="5" width="29.3984375" style="4" customWidth="1"/>
    <col min="6" max="16384" width="9.1328125" style="4"/>
  </cols>
  <sheetData>
    <row r="1" spans="1:5" ht="13.9" x14ac:dyDescent="0.35">
      <c r="A1" s="51" t="s">
        <v>282</v>
      </c>
    </row>
    <row r="3" spans="1:5" ht="27.75" x14ac:dyDescent="0.35">
      <c r="A3" s="122" t="s">
        <v>277</v>
      </c>
      <c r="B3" s="122" t="s">
        <v>176</v>
      </c>
      <c r="C3" s="126" t="s">
        <v>163</v>
      </c>
      <c r="D3" s="126" t="s">
        <v>284</v>
      </c>
      <c r="E3" s="126" t="s">
        <v>162</v>
      </c>
    </row>
    <row r="4" spans="1:5" x14ac:dyDescent="0.35">
      <c r="A4" s="18" t="s">
        <v>156</v>
      </c>
      <c r="B4" s="18" t="s">
        <v>157</v>
      </c>
      <c r="C4" s="123">
        <v>523163848.00870162</v>
      </c>
      <c r="D4" s="26">
        <v>0.21730399322813437</v>
      </c>
      <c r="E4" s="26">
        <v>0.47177993707107435</v>
      </c>
    </row>
    <row r="5" spans="1:5" x14ac:dyDescent="0.35">
      <c r="A5" s="19" t="s">
        <v>156</v>
      </c>
      <c r="B5" s="19" t="s">
        <v>164</v>
      </c>
      <c r="C5" s="124">
        <v>250126992.4881402</v>
      </c>
      <c r="D5" s="27">
        <v>0.10389401807617331</v>
      </c>
      <c r="E5" s="27">
        <v>0.20405134464290886</v>
      </c>
    </row>
    <row r="6" spans="1:5" x14ac:dyDescent="0.35">
      <c r="A6" s="20" t="s">
        <v>156</v>
      </c>
      <c r="B6" s="20" t="s">
        <v>165</v>
      </c>
      <c r="C6" s="125">
        <v>109526379.58703409</v>
      </c>
      <c r="D6" s="28">
        <v>4.5493433345354294E-2</v>
      </c>
      <c r="E6" s="28">
        <v>3.6249214277248511E-2</v>
      </c>
    </row>
    <row r="7" spans="1:5" x14ac:dyDescent="0.35">
      <c r="A7" s="18" t="s">
        <v>158</v>
      </c>
      <c r="B7" s="18" t="s">
        <v>157</v>
      </c>
      <c r="C7" s="123">
        <v>1136995423.3127666</v>
      </c>
      <c r="D7" s="26">
        <v>0.4722681941965296</v>
      </c>
      <c r="E7" s="26">
        <v>0.15871928159388532</v>
      </c>
    </row>
    <row r="8" spans="1:5" x14ac:dyDescent="0.35">
      <c r="A8" s="19" t="s">
        <v>158</v>
      </c>
      <c r="B8" s="19" t="s">
        <v>159</v>
      </c>
      <c r="C8" s="124">
        <v>67124496.859136224</v>
      </c>
      <c r="D8" s="27">
        <v>2.7881171962549394E-2</v>
      </c>
      <c r="E8" s="27">
        <v>2.6838111986937706E-2</v>
      </c>
    </row>
    <row r="9" spans="1:5" x14ac:dyDescent="0.35">
      <c r="A9" s="19" t="s">
        <v>158</v>
      </c>
      <c r="B9" s="19" t="s">
        <v>166</v>
      </c>
      <c r="C9" s="124">
        <v>50880471.835812449</v>
      </c>
      <c r="D9" s="27">
        <v>2.113397122017837E-2</v>
      </c>
      <c r="E9" s="27">
        <v>1.0196975210306432E-2</v>
      </c>
    </row>
    <row r="10" spans="1:5" x14ac:dyDescent="0.35">
      <c r="A10" s="20" t="s">
        <v>158</v>
      </c>
      <c r="B10" s="20" t="s">
        <v>109</v>
      </c>
      <c r="C10" s="125">
        <v>145105006.0532122</v>
      </c>
      <c r="D10" s="28">
        <v>6.0271552349754794E-2</v>
      </c>
      <c r="E10" s="28">
        <v>4.0237358988403214E-2</v>
      </c>
    </row>
    <row r="11" spans="1:5" x14ac:dyDescent="0.35">
      <c r="A11" s="20" t="s">
        <v>160</v>
      </c>
      <c r="B11" s="20" t="s">
        <v>160</v>
      </c>
      <c r="C11" s="125">
        <v>124598017.97835949</v>
      </c>
      <c r="D11" s="28">
        <v>5.1753665621325683E-2</v>
      </c>
      <c r="E11" s="28">
        <v>5.1927776229235639E-2</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F19"/>
  <sheetViews>
    <sheetView showGridLines="0" workbookViewId="0">
      <selection activeCell="C3" sqref="C3"/>
    </sheetView>
  </sheetViews>
  <sheetFormatPr defaultColWidth="9.1328125" defaultRowHeight="13.5" x14ac:dyDescent="0.35"/>
  <cols>
    <col min="1" max="1" width="49" style="4" customWidth="1"/>
    <col min="2" max="6" width="17.73046875" style="4" customWidth="1"/>
    <col min="7" max="16384" width="9.1328125" style="4"/>
  </cols>
  <sheetData>
    <row r="1" spans="1:6" ht="13.9" x14ac:dyDescent="0.35">
      <c r="A1" s="51" t="s">
        <v>285</v>
      </c>
    </row>
    <row r="3" spans="1:6" ht="13.9" x14ac:dyDescent="0.4">
      <c r="B3" s="45" t="s">
        <v>167</v>
      </c>
      <c r="C3" s="45" t="s">
        <v>168</v>
      </c>
      <c r="D3" s="45" t="s">
        <v>169</v>
      </c>
      <c r="E3" s="45" t="s">
        <v>170</v>
      </c>
      <c r="F3" s="45" t="s">
        <v>171</v>
      </c>
    </row>
    <row r="4" spans="1:6" x14ac:dyDescent="0.35">
      <c r="A4" s="18" t="s">
        <v>172</v>
      </c>
      <c r="B4" s="123">
        <v>5141.6178654978576</v>
      </c>
      <c r="C4" s="123">
        <v>10823.873776216342</v>
      </c>
      <c r="D4" s="123">
        <v>14101.437665009462</v>
      </c>
      <c r="E4" s="123">
        <v>15069.232616621632</v>
      </c>
      <c r="F4" s="123">
        <v>14339.434301265766</v>
      </c>
    </row>
    <row r="5" spans="1:6" x14ac:dyDescent="0.35">
      <c r="A5" s="19" t="s">
        <v>358</v>
      </c>
      <c r="B5" s="124">
        <v>13466.960481800932</v>
      </c>
      <c r="C5" s="124">
        <v>10409.963419712019</v>
      </c>
      <c r="D5" s="124">
        <v>7843.5241086500519</v>
      </c>
      <c r="E5" s="124">
        <v>7904.0632605002884</v>
      </c>
      <c r="F5" s="124">
        <v>10732.991531728279</v>
      </c>
    </row>
    <row r="6" spans="1:6" x14ac:dyDescent="0.35">
      <c r="A6" s="19" t="s">
        <v>357</v>
      </c>
      <c r="B6" s="124">
        <v>18608.57834729879</v>
      </c>
      <c r="C6" s="124">
        <v>21233.837195928361</v>
      </c>
      <c r="D6" s="124">
        <v>21944.961773659514</v>
      </c>
      <c r="E6" s="124">
        <v>22973.29587712192</v>
      </c>
      <c r="F6" s="124">
        <v>25072.425832994046</v>
      </c>
    </row>
    <row r="7" spans="1:6" x14ac:dyDescent="0.35">
      <c r="A7" s="20" t="s">
        <v>173</v>
      </c>
      <c r="B7" s="48">
        <v>0.27630363639488947</v>
      </c>
      <c r="C7" s="48">
        <v>0.50974648040966641</v>
      </c>
      <c r="D7" s="48">
        <v>0.64258201087118705</v>
      </c>
      <c r="E7" s="48">
        <v>0.655945611688587</v>
      </c>
      <c r="F7" s="20"/>
    </row>
    <row r="8" spans="1:6" x14ac:dyDescent="0.35">
      <c r="B8" s="156"/>
    </row>
    <row r="11" spans="1:6" ht="13.9" x14ac:dyDescent="0.35">
      <c r="A11" s="51" t="s">
        <v>286</v>
      </c>
    </row>
    <row r="13" spans="1:6" ht="13.9" x14ac:dyDescent="0.4">
      <c r="B13" s="45" t="s">
        <v>167</v>
      </c>
      <c r="C13" s="45" t="s">
        <v>168</v>
      </c>
      <c r="D13" s="45" t="s">
        <v>169</v>
      </c>
      <c r="E13" s="45" t="s">
        <v>170</v>
      </c>
    </row>
    <row r="14" spans="1:6" x14ac:dyDescent="0.35">
      <c r="A14" s="18" t="s">
        <v>172</v>
      </c>
      <c r="B14" s="123">
        <v>6832.9581610505293</v>
      </c>
      <c r="C14" s="123">
        <v>11237.658286949334</v>
      </c>
      <c r="D14" s="123">
        <v>13894.52544176322</v>
      </c>
      <c r="E14" s="123">
        <v>12816.996944355908</v>
      </c>
    </row>
    <row r="15" spans="1:6" x14ac:dyDescent="0.35">
      <c r="A15" s="19" t="s">
        <v>358</v>
      </c>
      <c r="B15" s="124">
        <v>10689.10169542567</v>
      </c>
      <c r="C15" s="124">
        <v>8224.1993697613016</v>
      </c>
      <c r="D15" s="124">
        <v>6690.4605958646644</v>
      </c>
      <c r="E15" s="124">
        <v>9907.7301077126085</v>
      </c>
    </row>
    <row r="16" spans="1:6" x14ac:dyDescent="0.35">
      <c r="A16" s="19" t="s">
        <v>357</v>
      </c>
      <c r="B16" s="124">
        <v>17522.0598564762</v>
      </c>
      <c r="C16" s="124">
        <v>19461.857656710636</v>
      </c>
      <c r="D16" s="124">
        <v>20584.986037627885</v>
      </c>
      <c r="E16" s="124">
        <v>22724.727052068516</v>
      </c>
    </row>
    <row r="17" spans="1:5" x14ac:dyDescent="0.35">
      <c r="A17" s="20" t="s">
        <v>173</v>
      </c>
      <c r="B17" s="48">
        <v>0.38996317881684722</v>
      </c>
      <c r="C17" s="48">
        <v>0.57741961148680387</v>
      </c>
      <c r="D17" s="48">
        <v>0.67498347661567615</v>
      </c>
      <c r="E17" s="48"/>
    </row>
    <row r="18" spans="1:5" x14ac:dyDescent="0.35">
      <c r="B18" s="156"/>
    </row>
    <row r="19" spans="1:5" x14ac:dyDescent="0.35">
      <c r="A19" s="23" t="s">
        <v>287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F19"/>
  <sheetViews>
    <sheetView showGridLines="0" workbookViewId="0">
      <selection activeCell="C3" sqref="C3"/>
    </sheetView>
  </sheetViews>
  <sheetFormatPr defaultColWidth="9.1328125" defaultRowHeight="13.5" x14ac:dyDescent="0.35"/>
  <cols>
    <col min="1" max="1" width="49" style="4" customWidth="1"/>
    <col min="2" max="6" width="17.73046875" style="4" customWidth="1"/>
    <col min="7" max="16384" width="9.1328125" style="4"/>
  </cols>
  <sheetData>
    <row r="1" spans="1:6" ht="13.9" x14ac:dyDescent="0.35">
      <c r="A1" s="51" t="s">
        <v>288</v>
      </c>
    </row>
    <row r="3" spans="1:6" ht="13.9" x14ac:dyDescent="0.4">
      <c r="B3" s="45" t="s">
        <v>167</v>
      </c>
      <c r="C3" s="45" t="s">
        <v>168</v>
      </c>
      <c r="D3" s="45" t="s">
        <v>169</v>
      </c>
      <c r="E3" s="45" t="s">
        <v>170</v>
      </c>
      <c r="F3" s="45" t="s">
        <v>171</v>
      </c>
    </row>
    <row r="4" spans="1:6" x14ac:dyDescent="0.35">
      <c r="A4" s="18" t="s">
        <v>172</v>
      </c>
      <c r="B4" s="123">
        <v>9045.9830404341956</v>
      </c>
      <c r="C4" s="123">
        <v>17141.961796608437</v>
      </c>
      <c r="D4" s="123">
        <v>21716.939275846078</v>
      </c>
      <c r="E4" s="123">
        <v>27314.153665968879</v>
      </c>
      <c r="F4" s="123">
        <v>26881.590960005455</v>
      </c>
    </row>
    <row r="5" spans="1:6" x14ac:dyDescent="0.35">
      <c r="A5" s="19" t="s">
        <v>358</v>
      </c>
      <c r="B5" s="124">
        <v>20647.721468380005</v>
      </c>
      <c r="C5" s="124">
        <v>16674.431339443847</v>
      </c>
      <c r="D5" s="124">
        <v>13330.56544695298</v>
      </c>
      <c r="E5" s="124">
        <v>13323.513415622489</v>
      </c>
      <c r="F5" s="124">
        <v>23117.931837136795</v>
      </c>
    </row>
    <row r="6" spans="1:6" x14ac:dyDescent="0.35">
      <c r="A6" s="19" t="s">
        <v>357</v>
      </c>
      <c r="B6" s="124">
        <v>29693.7045088142</v>
      </c>
      <c r="C6" s="124">
        <v>33816.393136052284</v>
      </c>
      <c r="D6" s="124">
        <v>35047.504722799058</v>
      </c>
      <c r="E6" s="124">
        <v>40637.667081591368</v>
      </c>
      <c r="F6" s="124">
        <v>49999.52279714225</v>
      </c>
    </row>
    <row r="7" spans="1:6" x14ac:dyDescent="0.35">
      <c r="A7" s="20" t="s">
        <v>173</v>
      </c>
      <c r="B7" s="48">
        <v>0.30464312857120979</v>
      </c>
      <c r="C7" s="48">
        <v>0.50691277829784498</v>
      </c>
      <c r="D7" s="48">
        <v>0.61964295169118855</v>
      </c>
      <c r="E7" s="48">
        <v>0.6721388216289127</v>
      </c>
      <c r="F7" s="20"/>
    </row>
    <row r="11" spans="1:6" ht="13.9" x14ac:dyDescent="0.35">
      <c r="A11" s="51" t="s">
        <v>289</v>
      </c>
    </row>
    <row r="13" spans="1:6" ht="13.9" x14ac:dyDescent="0.4">
      <c r="B13" s="45" t="s">
        <v>167</v>
      </c>
      <c r="C13" s="45" t="s">
        <v>168</v>
      </c>
      <c r="D13" s="45" t="s">
        <v>169</v>
      </c>
      <c r="E13" s="45" t="s">
        <v>170</v>
      </c>
    </row>
    <row r="14" spans="1:6" x14ac:dyDescent="0.35">
      <c r="A14" s="18" t="s">
        <v>172</v>
      </c>
      <c r="B14" s="123">
        <v>9189.2667122930052</v>
      </c>
      <c r="C14" s="123">
        <v>15584.858331800015</v>
      </c>
      <c r="D14" s="123">
        <v>19649.727587625126</v>
      </c>
      <c r="E14" s="123">
        <v>20367.672814607897</v>
      </c>
    </row>
    <row r="15" spans="1:6" x14ac:dyDescent="0.35">
      <c r="A15" s="19" t="s">
        <v>358</v>
      </c>
      <c r="B15" s="124">
        <v>16990.401501156026</v>
      </c>
      <c r="C15" s="124">
        <v>13087.764778860261</v>
      </c>
      <c r="D15" s="124">
        <v>11238.336614369506</v>
      </c>
      <c r="E15" s="124">
        <v>16983.92879784706</v>
      </c>
    </row>
    <row r="16" spans="1:6" x14ac:dyDescent="0.35">
      <c r="A16" s="19" t="s">
        <v>357</v>
      </c>
      <c r="B16" s="124">
        <v>26179.668213449033</v>
      </c>
      <c r="C16" s="124">
        <v>28672.623110660275</v>
      </c>
      <c r="D16" s="124">
        <v>30888.064201994632</v>
      </c>
      <c r="E16" s="124">
        <v>37351.601612454957</v>
      </c>
    </row>
    <row r="17" spans="1:5" x14ac:dyDescent="0.35">
      <c r="A17" s="20" t="s">
        <v>173</v>
      </c>
      <c r="B17" s="48">
        <v>0.35100776057858096</v>
      </c>
      <c r="C17" s="48">
        <v>0.54354490942984834</v>
      </c>
      <c r="D17" s="48">
        <v>0.63615924452644146</v>
      </c>
      <c r="E17" s="48"/>
    </row>
    <row r="19" spans="1:5" x14ac:dyDescent="0.35">
      <c r="A19" s="23" t="s">
        <v>287</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D7"/>
  <sheetViews>
    <sheetView showGridLines="0" workbookViewId="0">
      <selection activeCell="C3" sqref="C3"/>
    </sheetView>
  </sheetViews>
  <sheetFormatPr defaultColWidth="9.1328125" defaultRowHeight="13.5" x14ac:dyDescent="0.35"/>
  <cols>
    <col min="1" max="1" width="22.265625" style="4" customWidth="1"/>
    <col min="2" max="4" width="16.3984375" style="4" customWidth="1"/>
    <col min="5" max="16384" width="9.1328125" style="4"/>
  </cols>
  <sheetData>
    <row r="1" spans="1:4" ht="13.9" x14ac:dyDescent="0.35">
      <c r="A1" s="51" t="s">
        <v>290</v>
      </c>
    </row>
    <row r="3" spans="1:4" ht="13.9" x14ac:dyDescent="0.4">
      <c r="A3" s="11" t="s">
        <v>225</v>
      </c>
      <c r="B3" s="45" t="s">
        <v>216</v>
      </c>
      <c r="C3" s="45" t="s">
        <v>217</v>
      </c>
      <c r="D3" s="45" t="s">
        <v>73</v>
      </c>
    </row>
    <row r="4" spans="1:4" x14ac:dyDescent="0.35">
      <c r="A4" s="13" t="s">
        <v>0</v>
      </c>
      <c r="B4" s="139">
        <v>0.59874373589270602</v>
      </c>
      <c r="C4" s="139">
        <v>0.68255068349731363</v>
      </c>
      <c r="D4" s="139">
        <v>0.69634570389730766</v>
      </c>
    </row>
    <row r="5" spans="1:4" x14ac:dyDescent="0.35">
      <c r="A5" s="18" t="s">
        <v>123</v>
      </c>
      <c r="B5" s="46">
        <v>0.53397170113936765</v>
      </c>
      <c r="C5" s="46">
        <v>0.60847757886314435</v>
      </c>
      <c r="D5" s="46">
        <v>0.58172014254534155</v>
      </c>
    </row>
    <row r="6" spans="1:4" x14ac:dyDescent="0.35">
      <c r="A6" s="19" t="s">
        <v>124</v>
      </c>
      <c r="B6" s="47">
        <v>0.63837183186324853</v>
      </c>
      <c r="C6" s="47">
        <v>0.65962797497409376</v>
      </c>
      <c r="D6" s="47">
        <v>0.64406647073099288</v>
      </c>
    </row>
    <row r="7" spans="1:4" x14ac:dyDescent="0.35">
      <c r="A7" s="20" t="s">
        <v>125</v>
      </c>
      <c r="B7" s="48">
        <v>0.69797183177300348</v>
      </c>
      <c r="C7" s="48">
        <v>0.73171087443336202</v>
      </c>
      <c r="D7" s="48">
        <v>0.73853649793218867</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C16"/>
  <sheetViews>
    <sheetView showGridLines="0" workbookViewId="0">
      <selection activeCell="C3" sqref="C3"/>
    </sheetView>
  </sheetViews>
  <sheetFormatPr defaultColWidth="9.1328125" defaultRowHeight="13.5" x14ac:dyDescent="0.35"/>
  <cols>
    <col min="1" max="1" width="52.86328125" style="4" customWidth="1"/>
    <col min="2" max="3" width="16.3984375" style="4" customWidth="1"/>
    <col min="4" max="16384" width="9.1328125" style="4"/>
  </cols>
  <sheetData>
    <row r="1" spans="1:3" ht="13.9" x14ac:dyDescent="0.35">
      <c r="A1" s="51" t="s">
        <v>291</v>
      </c>
    </row>
    <row r="3" spans="1:3" ht="13.9" x14ac:dyDescent="0.4">
      <c r="A3" s="11" t="s">
        <v>177</v>
      </c>
      <c r="B3" s="45" t="s">
        <v>216</v>
      </c>
      <c r="C3" s="45" t="s">
        <v>217</v>
      </c>
    </row>
    <row r="4" spans="1:3" x14ac:dyDescent="0.35">
      <c r="A4" s="18" t="s">
        <v>508</v>
      </c>
      <c r="B4" s="46">
        <v>0.65698959832316073</v>
      </c>
      <c r="C4" s="46">
        <v>0.73522501493535786</v>
      </c>
    </row>
    <row r="5" spans="1:3" x14ac:dyDescent="0.35">
      <c r="A5" s="19" t="s">
        <v>117</v>
      </c>
      <c r="B5" s="47">
        <v>0.6617780927691409</v>
      </c>
      <c r="C5" s="47">
        <v>0.68016106942427323</v>
      </c>
    </row>
    <row r="6" spans="1:3" x14ac:dyDescent="0.35">
      <c r="A6" s="19" t="s">
        <v>174</v>
      </c>
      <c r="B6" s="47">
        <v>0.66239418095227065</v>
      </c>
      <c r="C6" s="47">
        <v>0.72870681453608421</v>
      </c>
    </row>
    <row r="7" spans="1:3" x14ac:dyDescent="0.35">
      <c r="A7" s="19" t="s">
        <v>154</v>
      </c>
      <c r="B7" s="47">
        <v>0.52151626012675212</v>
      </c>
      <c r="C7" s="47">
        <v>0.5764393963335821</v>
      </c>
    </row>
    <row r="8" spans="1:3" x14ac:dyDescent="0.35">
      <c r="A8" s="19" t="s">
        <v>121</v>
      </c>
      <c r="B8" s="47">
        <v>0.6392949646907452</v>
      </c>
      <c r="C8" s="47">
        <v>0.70932069223056804</v>
      </c>
    </row>
    <row r="9" spans="1:3" x14ac:dyDescent="0.35">
      <c r="A9" s="19" t="s">
        <v>155</v>
      </c>
      <c r="B9" s="47">
        <v>0.47540159325973425</v>
      </c>
      <c r="C9" s="47">
        <v>0.53161374701959807</v>
      </c>
    </row>
    <row r="10" spans="1:3" x14ac:dyDescent="0.35">
      <c r="A10" s="19" t="s">
        <v>175</v>
      </c>
      <c r="B10" s="47">
        <v>0.83959513933202601</v>
      </c>
      <c r="C10" s="47">
        <v>0.56560904886065599</v>
      </c>
    </row>
    <row r="11" spans="1:3" x14ac:dyDescent="0.35">
      <c r="A11" s="19" t="s">
        <v>153</v>
      </c>
      <c r="B11" s="47">
        <v>0.69921110691101385</v>
      </c>
      <c r="C11" s="47">
        <v>0.69164218327622884</v>
      </c>
    </row>
    <row r="12" spans="1:3" x14ac:dyDescent="0.35">
      <c r="A12" s="19" t="s">
        <v>152</v>
      </c>
      <c r="B12" s="47">
        <v>0.59674041243388942</v>
      </c>
      <c r="C12" s="47">
        <v>0.64153084317734721</v>
      </c>
    </row>
    <row r="13" spans="1:3" x14ac:dyDescent="0.35">
      <c r="A13" s="20" t="s">
        <v>151</v>
      </c>
      <c r="B13" s="48">
        <v>0.62047092366204359</v>
      </c>
      <c r="C13" s="48">
        <v>0.67228715610396883</v>
      </c>
    </row>
    <row r="15" spans="1:3" x14ac:dyDescent="0.35">
      <c r="A15" s="23" t="s">
        <v>293</v>
      </c>
    </row>
    <row r="16" spans="1:3" x14ac:dyDescent="0.35">
      <c r="A16" s="23" t="s">
        <v>292</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C16"/>
  <sheetViews>
    <sheetView showGridLines="0" workbookViewId="0">
      <selection activeCell="C3" sqref="C3"/>
    </sheetView>
  </sheetViews>
  <sheetFormatPr defaultColWidth="9.1328125" defaultRowHeight="13.5" x14ac:dyDescent="0.35"/>
  <cols>
    <col min="1" max="1" width="11.1328125" style="4" customWidth="1"/>
    <col min="2" max="3" width="16.3984375" style="4" customWidth="1"/>
    <col min="4" max="16384" width="9.1328125" style="4"/>
  </cols>
  <sheetData>
    <row r="1" spans="1:3" ht="13.9" x14ac:dyDescent="0.35">
      <c r="A1" s="51" t="s">
        <v>368</v>
      </c>
    </row>
    <row r="3" spans="1:3" ht="13.9" x14ac:dyDescent="0.4">
      <c r="A3" s="11" t="s">
        <v>110</v>
      </c>
      <c r="B3" s="45" t="s">
        <v>216</v>
      </c>
      <c r="C3" s="45" t="s">
        <v>217</v>
      </c>
    </row>
    <row r="4" spans="1:3" x14ac:dyDescent="0.35">
      <c r="A4" s="50">
        <v>1</v>
      </c>
      <c r="B4" s="46">
        <v>0.53818808387455308</v>
      </c>
      <c r="C4" s="46">
        <v>0.64884270543969846</v>
      </c>
    </row>
    <row r="5" spans="1:3" x14ac:dyDescent="0.35">
      <c r="A5" s="1">
        <v>2</v>
      </c>
      <c r="B5" s="47">
        <v>0.55375836149748559</v>
      </c>
      <c r="C5" s="47">
        <v>0.66595435640921585</v>
      </c>
    </row>
    <row r="6" spans="1:3" x14ac:dyDescent="0.35">
      <c r="A6" s="1">
        <v>3</v>
      </c>
      <c r="B6" s="47">
        <v>0.57244000082380664</v>
      </c>
      <c r="C6" s="47">
        <v>0.67372028660065941</v>
      </c>
    </row>
    <row r="7" spans="1:3" x14ac:dyDescent="0.35">
      <c r="A7" s="1">
        <v>4</v>
      </c>
      <c r="B7" s="47">
        <v>0.59298026743409493</v>
      </c>
      <c r="C7" s="47">
        <v>0.67449536145017863</v>
      </c>
    </row>
    <row r="8" spans="1:3" x14ac:dyDescent="0.35">
      <c r="A8" s="1">
        <v>5</v>
      </c>
      <c r="B8" s="47">
        <v>0.61165971758987103</v>
      </c>
      <c r="C8" s="47">
        <v>0.68668253022419945</v>
      </c>
    </row>
    <row r="9" spans="1:3" x14ac:dyDescent="0.35">
      <c r="A9" s="1">
        <v>6</v>
      </c>
      <c r="B9" s="47">
        <v>0.61003325641279671</v>
      </c>
      <c r="C9" s="47">
        <v>0.69071190701577256</v>
      </c>
    </row>
    <row r="10" spans="1:3" x14ac:dyDescent="0.35">
      <c r="A10" s="1">
        <v>7</v>
      </c>
      <c r="B10" s="47">
        <v>0.62249082275264311</v>
      </c>
      <c r="C10" s="47">
        <v>0.68742856879472236</v>
      </c>
    </row>
    <row r="11" spans="1:3" x14ac:dyDescent="0.35">
      <c r="A11" s="1">
        <v>8</v>
      </c>
      <c r="B11" s="47">
        <v>0.64346801570675372</v>
      </c>
      <c r="C11" s="47">
        <v>0.69374382644047083</v>
      </c>
    </row>
    <row r="12" spans="1:3" x14ac:dyDescent="0.35">
      <c r="A12" s="1">
        <v>9</v>
      </c>
      <c r="B12" s="47">
        <v>0.65233133365937046</v>
      </c>
      <c r="C12" s="47">
        <v>0.7247622611637432</v>
      </c>
    </row>
    <row r="13" spans="1:3" x14ac:dyDescent="0.35">
      <c r="A13" s="2">
        <v>10</v>
      </c>
      <c r="B13" s="48">
        <v>0.66050252044860513</v>
      </c>
      <c r="C13" s="48">
        <v>0.7213039426433222</v>
      </c>
    </row>
    <row r="15" spans="1:3" x14ac:dyDescent="0.35">
      <c r="A15" s="23" t="s">
        <v>274</v>
      </c>
    </row>
    <row r="16" spans="1:3" x14ac:dyDescent="0.35">
      <c r="A16" s="4" t="s">
        <v>275</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D7"/>
  <sheetViews>
    <sheetView showGridLines="0" workbookViewId="0">
      <selection activeCell="C3" sqref="C3"/>
    </sheetView>
  </sheetViews>
  <sheetFormatPr defaultColWidth="9.1328125" defaultRowHeight="13.5" x14ac:dyDescent="0.35"/>
  <cols>
    <col min="1" max="1" width="22.265625" style="4" customWidth="1"/>
    <col min="2" max="4" width="16.3984375" style="4" customWidth="1"/>
    <col min="5" max="16384" width="9.1328125" style="4"/>
  </cols>
  <sheetData>
    <row r="1" spans="1:4" ht="13.9" x14ac:dyDescent="0.35">
      <c r="A1" s="51" t="s">
        <v>294</v>
      </c>
    </row>
    <row r="3" spans="1:4" ht="13.9" x14ac:dyDescent="0.4">
      <c r="A3" s="11" t="s">
        <v>176</v>
      </c>
      <c r="B3" s="45" t="s">
        <v>216</v>
      </c>
      <c r="C3" s="45" t="s">
        <v>217</v>
      </c>
      <c r="D3" s="45" t="s">
        <v>73</v>
      </c>
    </row>
    <row r="4" spans="1:4" x14ac:dyDescent="0.35">
      <c r="A4" s="13" t="s">
        <v>0</v>
      </c>
      <c r="B4" s="139">
        <v>0.59874373589373919</v>
      </c>
      <c r="C4" s="139">
        <v>0.68255068350946191</v>
      </c>
      <c r="D4" s="139">
        <v>0.69634570389750305</v>
      </c>
    </row>
    <row r="5" spans="1:4" x14ac:dyDescent="0.35">
      <c r="A5" s="18" t="s">
        <v>156</v>
      </c>
      <c r="B5" s="46">
        <v>0.77299077811442918</v>
      </c>
      <c r="C5" s="46">
        <v>0.80160036801749579</v>
      </c>
      <c r="D5" s="46">
        <v>0.7420007129244558</v>
      </c>
    </row>
    <row r="6" spans="1:4" x14ac:dyDescent="0.35">
      <c r="A6" s="19" t="s">
        <v>158</v>
      </c>
      <c r="B6" s="47">
        <v>0.56086761694715659</v>
      </c>
      <c r="C6" s="47">
        <v>0.57726791113393694</v>
      </c>
      <c r="D6" s="47">
        <v>0.55167564261641944</v>
      </c>
    </row>
    <row r="7" spans="1:4" x14ac:dyDescent="0.35">
      <c r="A7" s="20" t="s">
        <v>160</v>
      </c>
      <c r="B7" s="48">
        <v>0.69643484737956374</v>
      </c>
      <c r="C7" s="48">
        <v>0.65450495850719914</v>
      </c>
      <c r="D7" s="48">
        <v>0.62510349961314227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2"/>
  <sheetViews>
    <sheetView showGridLines="0" workbookViewId="0">
      <selection activeCell="C3" sqref="C3"/>
    </sheetView>
  </sheetViews>
  <sheetFormatPr defaultColWidth="9.1328125" defaultRowHeight="13.5" x14ac:dyDescent="0.35"/>
  <cols>
    <col min="1" max="1" width="9.1328125" style="4"/>
    <col min="2" max="4" width="23.73046875" style="4" customWidth="1"/>
    <col min="5" max="16384" width="9.1328125" style="4"/>
  </cols>
  <sheetData>
    <row r="1" spans="1:4" ht="13.9" x14ac:dyDescent="0.4">
      <c r="A1" s="24" t="s">
        <v>206</v>
      </c>
    </row>
    <row r="2" spans="1:4" x14ac:dyDescent="0.35">
      <c r="A2" s="23"/>
    </row>
    <row r="3" spans="1:4" ht="27.75" x14ac:dyDescent="0.4">
      <c r="A3" s="11" t="s">
        <v>4</v>
      </c>
      <c r="B3" s="3" t="s">
        <v>7</v>
      </c>
      <c r="C3" s="3" t="s">
        <v>5</v>
      </c>
      <c r="D3" s="3" t="s">
        <v>6</v>
      </c>
    </row>
    <row r="4" spans="1:4" x14ac:dyDescent="0.35">
      <c r="A4" s="18">
        <v>0</v>
      </c>
      <c r="B4" s="26">
        <v>2.918214716525935E-2</v>
      </c>
      <c r="C4" s="26">
        <v>2.5930978276903598E-3</v>
      </c>
      <c r="D4" s="26">
        <v>4.0051640452219888E-3</v>
      </c>
    </row>
    <row r="5" spans="1:4" x14ac:dyDescent="0.35">
      <c r="A5" s="19">
        <v>1</v>
      </c>
      <c r="B5" s="27">
        <v>2.918214716525935E-2</v>
      </c>
      <c r="C5" s="27">
        <v>6.2429537916435683E-3</v>
      </c>
      <c r="D5" s="27">
        <v>9.2530546005951744E-3</v>
      </c>
    </row>
    <row r="6" spans="1:4" x14ac:dyDescent="0.35">
      <c r="A6" s="19">
        <v>2</v>
      </c>
      <c r="B6" s="27">
        <v>2.918214716525935E-2</v>
      </c>
      <c r="C6" s="27">
        <v>1.3907862039990953E-2</v>
      </c>
      <c r="D6" s="27">
        <v>1.9641367250970449E-2</v>
      </c>
    </row>
    <row r="7" spans="1:4" x14ac:dyDescent="0.35">
      <c r="A7" s="19">
        <v>3</v>
      </c>
      <c r="B7" s="27">
        <v>2.918214716525935E-2</v>
      </c>
      <c r="C7" s="27">
        <v>2.6810362181719338E-2</v>
      </c>
      <c r="D7" s="27">
        <v>3.9009734102693962E-2</v>
      </c>
    </row>
    <row r="8" spans="1:4" x14ac:dyDescent="0.35">
      <c r="A8" s="19">
        <v>4</v>
      </c>
      <c r="B8" s="27">
        <v>2.918214716525935E-2</v>
      </c>
      <c r="C8" s="27">
        <v>4.2349901231551038E-2</v>
      </c>
      <c r="D8" s="27">
        <v>5.984041046722343E-2</v>
      </c>
    </row>
    <row r="9" spans="1:4" x14ac:dyDescent="0.35">
      <c r="A9" s="19">
        <v>5</v>
      </c>
      <c r="B9" s="27">
        <v>2.918214716525935E-2</v>
      </c>
      <c r="C9" s="27">
        <v>5.5237528339657713E-2</v>
      </c>
      <c r="D9" s="27">
        <v>7.3387174794049839E-2</v>
      </c>
    </row>
    <row r="10" spans="1:4" x14ac:dyDescent="0.35">
      <c r="A10" s="19">
        <v>6</v>
      </c>
      <c r="B10" s="27">
        <v>2.918214716525935E-2</v>
      </c>
      <c r="C10" s="27">
        <v>5.732364059281872E-2</v>
      </c>
      <c r="D10" s="27">
        <v>7.5058726556430699E-2</v>
      </c>
    </row>
    <row r="11" spans="1:4" x14ac:dyDescent="0.35">
      <c r="A11" s="19">
        <v>7</v>
      </c>
      <c r="B11" s="27">
        <v>2.918214716525935E-2</v>
      </c>
      <c r="C11" s="27">
        <v>5.4066634867715825E-2</v>
      </c>
      <c r="D11" s="27">
        <v>6.9465141430739438E-2</v>
      </c>
    </row>
    <row r="12" spans="1:4" x14ac:dyDescent="0.35">
      <c r="A12" s="19">
        <v>8</v>
      </c>
      <c r="B12" s="27">
        <v>2.918214716525935E-2</v>
      </c>
      <c r="C12" s="27">
        <v>4.4705582140380139E-2</v>
      </c>
      <c r="D12" s="27">
        <v>6.214755742289578E-2</v>
      </c>
    </row>
    <row r="13" spans="1:4" x14ac:dyDescent="0.35">
      <c r="A13" s="19">
        <v>9</v>
      </c>
      <c r="B13" s="27">
        <v>2.918214716525935E-2</v>
      </c>
      <c r="C13" s="27">
        <v>4.1477876504733301E-2</v>
      </c>
      <c r="D13" s="27">
        <v>5.4550164475951207E-2</v>
      </c>
    </row>
    <row r="14" spans="1:4" x14ac:dyDescent="0.35">
      <c r="A14" s="19">
        <v>10</v>
      </c>
      <c r="B14" s="27">
        <v>2.918214716525935E-2</v>
      </c>
      <c r="C14" s="27">
        <v>3.7889937918218118E-2</v>
      </c>
      <c r="D14" s="27">
        <v>5.0056483979863127E-2</v>
      </c>
    </row>
    <row r="15" spans="1:4" x14ac:dyDescent="0.35">
      <c r="A15" s="19">
        <v>11</v>
      </c>
      <c r="B15" s="27">
        <v>2.918214716525935E-2</v>
      </c>
      <c r="C15" s="27">
        <v>3.6853924991979176E-2</v>
      </c>
      <c r="D15" s="27">
        <v>4.4593745864872934E-2</v>
      </c>
    </row>
    <row r="16" spans="1:4" x14ac:dyDescent="0.35">
      <c r="A16" s="19">
        <v>12</v>
      </c>
      <c r="B16" s="27">
        <v>2.918214716525935E-2</v>
      </c>
      <c r="C16" s="27">
        <v>3.3447041458405109E-2</v>
      </c>
      <c r="D16" s="27">
        <v>4.3135173876109871E-2</v>
      </c>
    </row>
    <row r="17" spans="1:4" x14ac:dyDescent="0.35">
      <c r="A17" s="19">
        <v>13</v>
      </c>
      <c r="B17" s="27">
        <v>2.918214716525935E-2</v>
      </c>
      <c r="C17" s="27">
        <v>3.0041745315183031E-2</v>
      </c>
      <c r="D17" s="27">
        <v>3.9300436343136132E-2</v>
      </c>
    </row>
    <row r="18" spans="1:4" x14ac:dyDescent="0.35">
      <c r="A18" s="20">
        <v>14</v>
      </c>
      <c r="B18" s="28">
        <v>2.918214716525935E-2</v>
      </c>
      <c r="C18" s="28">
        <v>2.9098161707436503E-2</v>
      </c>
      <c r="D18" s="28">
        <v>3.5450157264600338E-2</v>
      </c>
    </row>
    <row r="20" spans="1:4" x14ac:dyDescent="0.35">
      <c r="A20" s="23" t="s">
        <v>208</v>
      </c>
    </row>
    <row r="21" spans="1:4" x14ac:dyDescent="0.35">
      <c r="A21" s="23" t="s">
        <v>209</v>
      </c>
    </row>
    <row r="22" spans="1:4" x14ac:dyDescent="0.35">
      <c r="A22" s="23" t="s">
        <v>207</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804E88"/>
  </sheetPr>
  <dimension ref="A1"/>
  <sheetViews>
    <sheetView topLeftCell="A1048576" zoomScaleNormal="100" workbookViewId="0">
      <selection activeCell="C3" sqref="C3"/>
    </sheetView>
  </sheetViews>
  <sheetFormatPr defaultRowHeight="15" customHeight="1" zeroHeight="1" x14ac:dyDescent="0.45"/>
  <sheetData>
    <row r="1" ht="14.25" hidden="1" x14ac:dyDescent="0.4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B18"/>
  <sheetViews>
    <sheetView showGridLines="0" workbookViewId="0">
      <selection activeCell="C3" sqref="C3"/>
    </sheetView>
  </sheetViews>
  <sheetFormatPr defaultColWidth="9.1328125" defaultRowHeight="13.5" x14ac:dyDescent="0.35"/>
  <cols>
    <col min="1" max="1" width="81.59765625" style="4" customWidth="1"/>
    <col min="2" max="2" width="18" style="4" customWidth="1"/>
    <col min="3" max="16384" width="9.1328125" style="4"/>
  </cols>
  <sheetData>
    <row r="1" spans="1:2" ht="13.9" x14ac:dyDescent="0.35">
      <c r="A1" s="51" t="s">
        <v>295</v>
      </c>
    </row>
    <row r="3" spans="1:2" ht="13.9" x14ac:dyDescent="0.4">
      <c r="A3" s="11" t="s">
        <v>296</v>
      </c>
      <c r="B3" s="45" t="s">
        <v>93</v>
      </c>
    </row>
    <row r="4" spans="1:2" x14ac:dyDescent="0.35">
      <c r="A4" s="18" t="s">
        <v>8</v>
      </c>
      <c r="B4" s="46">
        <v>0.67900557830587172</v>
      </c>
    </row>
    <row r="5" spans="1:2" x14ac:dyDescent="0.35">
      <c r="A5" s="19" t="s">
        <v>9</v>
      </c>
      <c r="B5" s="47">
        <v>0.69521690767519462</v>
      </c>
    </row>
    <row r="6" spans="1:2" x14ac:dyDescent="0.35">
      <c r="A6" s="19" t="s">
        <v>10</v>
      </c>
      <c r="B6" s="47">
        <v>0.59383579552882726</v>
      </c>
    </row>
    <row r="7" spans="1:2" x14ac:dyDescent="0.35">
      <c r="A7" s="20" t="s">
        <v>11</v>
      </c>
      <c r="B7" s="48">
        <v>0.49323133268299363</v>
      </c>
    </row>
    <row r="11" spans="1:2" ht="13.9" x14ac:dyDescent="0.35">
      <c r="A11" s="51" t="s">
        <v>297</v>
      </c>
    </row>
    <row r="13" spans="1:2" ht="13.9" x14ac:dyDescent="0.4">
      <c r="A13" s="11" t="s">
        <v>296</v>
      </c>
      <c r="B13" s="45" t="s">
        <v>93</v>
      </c>
    </row>
    <row r="14" spans="1:2" x14ac:dyDescent="0.35">
      <c r="A14" s="18" t="s">
        <v>12</v>
      </c>
      <c r="B14" s="46">
        <v>0.27241605510229183</v>
      </c>
    </row>
    <row r="15" spans="1:2" x14ac:dyDescent="0.35">
      <c r="A15" s="19" t="s">
        <v>13</v>
      </c>
      <c r="B15" s="47">
        <v>0.68383739502292751</v>
      </c>
    </row>
    <row r="16" spans="1:2" x14ac:dyDescent="0.35">
      <c r="A16" s="19" t="s">
        <v>10</v>
      </c>
      <c r="B16" s="47">
        <v>0.61767820606409563</v>
      </c>
    </row>
    <row r="17" spans="1:2" x14ac:dyDescent="0.35">
      <c r="A17" s="19" t="s">
        <v>14</v>
      </c>
      <c r="B17" s="47">
        <v>0.36616189903968555</v>
      </c>
    </row>
    <row r="18" spans="1:2" x14ac:dyDescent="0.35">
      <c r="A18" s="20" t="s">
        <v>15</v>
      </c>
      <c r="B18" s="48">
        <v>0.67234852629045316</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B7"/>
  <sheetViews>
    <sheetView showGridLines="0" workbookViewId="0">
      <selection activeCell="C3" sqref="C3"/>
    </sheetView>
  </sheetViews>
  <sheetFormatPr defaultColWidth="9.1328125" defaultRowHeight="13.5" x14ac:dyDescent="0.35"/>
  <cols>
    <col min="1" max="1" width="81.59765625" style="4" customWidth="1"/>
    <col min="2" max="2" width="18" style="4" customWidth="1"/>
    <col min="3" max="16384" width="9.1328125" style="4"/>
  </cols>
  <sheetData>
    <row r="1" spans="1:2" ht="13.9" x14ac:dyDescent="0.35">
      <c r="A1" s="51" t="s">
        <v>302</v>
      </c>
    </row>
    <row r="3" spans="1:2" ht="13.9" x14ac:dyDescent="0.4">
      <c r="A3" s="11" t="s">
        <v>296</v>
      </c>
      <c r="B3" s="45" t="s">
        <v>93</v>
      </c>
    </row>
    <row r="4" spans="1:2" x14ac:dyDescent="0.35">
      <c r="A4" s="18" t="s">
        <v>16</v>
      </c>
      <c r="B4" s="46">
        <v>0.46558622667083727</v>
      </c>
    </row>
    <row r="5" spans="1:2" x14ac:dyDescent="0.35">
      <c r="A5" s="19" t="s">
        <v>17</v>
      </c>
      <c r="B5" s="47">
        <v>0.77222112666798137</v>
      </c>
    </row>
    <row r="6" spans="1:2" x14ac:dyDescent="0.35">
      <c r="A6" s="19" t="s">
        <v>18</v>
      </c>
      <c r="B6" s="47">
        <v>0.45411714106975287</v>
      </c>
    </row>
    <row r="7" spans="1:2" x14ac:dyDescent="0.35">
      <c r="A7" s="20" t="s">
        <v>19</v>
      </c>
      <c r="B7" s="48">
        <v>0.8599598090931927</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D9"/>
  <sheetViews>
    <sheetView showGridLines="0" workbookViewId="0">
      <selection activeCell="C3" sqref="C3"/>
    </sheetView>
  </sheetViews>
  <sheetFormatPr defaultColWidth="9.1328125" defaultRowHeight="13.5" x14ac:dyDescent="0.35"/>
  <cols>
    <col min="1" max="1" width="24.1328125" style="4" customWidth="1"/>
    <col min="2" max="2" width="89.73046875" style="4" customWidth="1"/>
    <col min="3" max="4" width="20.59765625" style="4" customWidth="1"/>
    <col min="5" max="16384" width="9.1328125" style="4"/>
  </cols>
  <sheetData>
    <row r="1" spans="1:4" ht="13.9" x14ac:dyDescent="0.35">
      <c r="A1" s="51" t="s">
        <v>303</v>
      </c>
    </row>
    <row r="3" spans="1:4" ht="13.9" x14ac:dyDescent="0.4">
      <c r="A3" s="11" t="s">
        <v>210</v>
      </c>
      <c r="B3" s="11" t="s">
        <v>304</v>
      </c>
      <c r="C3" s="45" t="s">
        <v>20</v>
      </c>
      <c r="D3" s="45" t="s">
        <v>22</v>
      </c>
    </row>
    <row r="4" spans="1:4" x14ac:dyDescent="0.35">
      <c r="A4" s="13" t="s">
        <v>24</v>
      </c>
      <c r="B4" s="13" t="s">
        <v>25</v>
      </c>
      <c r="C4" s="139">
        <v>0.64358974358974363</v>
      </c>
      <c r="D4" s="139">
        <v>0.70769230769230762</v>
      </c>
    </row>
    <row r="5" spans="1:4" x14ac:dyDescent="0.35">
      <c r="A5" s="18" t="s">
        <v>27</v>
      </c>
      <c r="B5" s="18" t="s">
        <v>23</v>
      </c>
      <c r="C5" s="46">
        <v>0.73563218390804597</v>
      </c>
      <c r="D5" s="46">
        <v>0.96865203761755481</v>
      </c>
    </row>
    <row r="6" spans="1:4" x14ac:dyDescent="0.35">
      <c r="A6" s="19" t="s">
        <v>27</v>
      </c>
      <c r="B6" s="19" t="s">
        <v>26</v>
      </c>
      <c r="C6" s="47">
        <v>0.87392550143266479</v>
      </c>
      <c r="D6" s="47">
        <v>0.97134670487106012</v>
      </c>
    </row>
    <row r="7" spans="1:4" x14ac:dyDescent="0.35">
      <c r="A7" s="20" t="s">
        <v>27</v>
      </c>
      <c r="B7" s="20" t="s">
        <v>28</v>
      </c>
      <c r="C7" s="48">
        <v>0.86819484240687683</v>
      </c>
      <c r="D7" s="48">
        <v>0.97851002865329517</v>
      </c>
    </row>
    <row r="8" spans="1:4" x14ac:dyDescent="0.35">
      <c r="A8" s="19" t="s">
        <v>31</v>
      </c>
      <c r="B8" s="19" t="s">
        <v>29</v>
      </c>
      <c r="C8" s="47">
        <v>0.67084639498432597</v>
      </c>
      <c r="D8" s="47">
        <v>0.74190177638453503</v>
      </c>
    </row>
    <row r="9" spans="1:4" x14ac:dyDescent="0.35">
      <c r="A9" s="20" t="s">
        <v>31</v>
      </c>
      <c r="B9" s="20" t="s">
        <v>30</v>
      </c>
      <c r="C9" s="48">
        <v>0.84720327421555253</v>
      </c>
      <c r="D9" s="154">
        <v>0.87547649301143582</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D6"/>
  <sheetViews>
    <sheetView showGridLines="0" workbookViewId="0">
      <selection activeCell="C3" sqref="C3"/>
    </sheetView>
  </sheetViews>
  <sheetFormatPr defaultColWidth="9.1328125" defaultRowHeight="13.5" x14ac:dyDescent="0.35"/>
  <cols>
    <col min="1" max="1" width="24.1328125" style="4" customWidth="1"/>
    <col min="2" max="2" width="89.73046875" style="4" customWidth="1"/>
    <col min="3" max="4" width="20.59765625" style="4" customWidth="1"/>
    <col min="5" max="16384" width="9.1328125" style="4"/>
  </cols>
  <sheetData>
    <row r="1" spans="1:4" ht="13.9" x14ac:dyDescent="0.35">
      <c r="A1" s="51" t="s">
        <v>303</v>
      </c>
    </row>
    <row r="3" spans="1:4" ht="13.9" x14ac:dyDescent="0.4">
      <c r="A3" s="11" t="s">
        <v>210</v>
      </c>
      <c r="B3" s="11" t="s">
        <v>304</v>
      </c>
      <c r="C3" s="45" t="s">
        <v>20</v>
      </c>
      <c r="D3" s="45" t="s">
        <v>22</v>
      </c>
    </row>
    <row r="4" spans="1:4" x14ac:dyDescent="0.35">
      <c r="A4" s="13" t="s">
        <v>35</v>
      </c>
      <c r="B4" s="13" t="s">
        <v>32</v>
      </c>
      <c r="C4" s="139">
        <v>0.60292580982236155</v>
      </c>
      <c r="D4" s="139">
        <v>0.75862068965517238</v>
      </c>
    </row>
    <row r="5" spans="1:4" x14ac:dyDescent="0.35">
      <c r="A5" s="19" t="s">
        <v>24</v>
      </c>
      <c r="B5" s="19" t="s">
        <v>33</v>
      </c>
      <c r="C5" s="47">
        <v>0.66039707419017768</v>
      </c>
      <c r="D5" s="47">
        <v>0.80773249738766983</v>
      </c>
    </row>
    <row r="6" spans="1:4" x14ac:dyDescent="0.35">
      <c r="A6" s="20" t="s">
        <v>24</v>
      </c>
      <c r="B6" s="20" t="s">
        <v>34</v>
      </c>
      <c r="C6" s="48">
        <v>0.81010452961672474</v>
      </c>
      <c r="D6" s="48">
        <v>0.87456445993031362</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D8"/>
  <sheetViews>
    <sheetView showGridLines="0" topLeftCell="B1" workbookViewId="0">
      <selection activeCell="C3" sqref="C3"/>
    </sheetView>
  </sheetViews>
  <sheetFormatPr defaultColWidth="9.1328125" defaultRowHeight="13.5" x14ac:dyDescent="0.35"/>
  <cols>
    <col min="1" max="1" width="24.1328125" style="4" customWidth="1"/>
    <col min="2" max="2" width="89.73046875" style="4" customWidth="1"/>
    <col min="3" max="4" width="20.59765625" style="4" customWidth="1"/>
    <col min="5" max="16384" width="9.1328125" style="4"/>
  </cols>
  <sheetData>
    <row r="1" spans="1:4" ht="13.9" x14ac:dyDescent="0.35">
      <c r="A1" s="51" t="s">
        <v>305</v>
      </c>
    </row>
    <row r="3" spans="1:4" ht="13.9" x14ac:dyDescent="0.4">
      <c r="A3" s="11" t="s">
        <v>210</v>
      </c>
      <c r="B3" s="11" t="s">
        <v>304</v>
      </c>
      <c r="C3" s="45" t="s">
        <v>20</v>
      </c>
      <c r="D3" s="45" t="s">
        <v>22</v>
      </c>
    </row>
    <row r="4" spans="1:4" x14ac:dyDescent="0.35">
      <c r="A4" s="18" t="s">
        <v>37</v>
      </c>
      <c r="B4" s="18" t="s">
        <v>36</v>
      </c>
      <c r="C4" s="46">
        <v>0.43502317930312501</v>
      </c>
      <c r="D4" s="46">
        <v>0.50530880813518797</v>
      </c>
    </row>
    <row r="5" spans="1:4" x14ac:dyDescent="0.35">
      <c r="A5" s="20" t="s">
        <v>37</v>
      </c>
      <c r="B5" s="20" t="s">
        <v>38</v>
      </c>
      <c r="C5" s="48">
        <v>0.29759234335277401</v>
      </c>
      <c r="D5" s="48">
        <v>0.33258561387767299</v>
      </c>
    </row>
    <row r="6" spans="1:4" x14ac:dyDescent="0.35">
      <c r="A6" s="19" t="s">
        <v>39</v>
      </c>
      <c r="B6" s="19" t="s">
        <v>40</v>
      </c>
      <c r="C6" s="146">
        <v>0.46485192940472603</v>
      </c>
      <c r="D6" s="47">
        <v>0.48863296440323101</v>
      </c>
    </row>
    <row r="7" spans="1:4" x14ac:dyDescent="0.35">
      <c r="A7" s="18" t="s">
        <v>24</v>
      </c>
      <c r="B7" s="18" t="s">
        <v>41</v>
      </c>
      <c r="C7" s="46">
        <v>0.79434639545318597</v>
      </c>
      <c r="D7" s="46">
        <v>0.90906371522584495</v>
      </c>
    </row>
    <row r="8" spans="1:4" x14ac:dyDescent="0.35">
      <c r="A8" s="20" t="s">
        <v>24</v>
      </c>
      <c r="B8" s="20" t="s">
        <v>42</v>
      </c>
      <c r="C8" s="48">
        <v>0.84019230769230802</v>
      </c>
      <c r="D8" s="48">
        <v>0.91903846153846203</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D8"/>
  <sheetViews>
    <sheetView showGridLines="0" workbookViewId="0">
      <selection activeCell="C3" sqref="C3"/>
    </sheetView>
  </sheetViews>
  <sheetFormatPr defaultColWidth="9.1328125" defaultRowHeight="13.5" x14ac:dyDescent="0.35"/>
  <cols>
    <col min="1" max="1" width="24.1328125" style="4" customWidth="1"/>
    <col min="2" max="2" width="89.73046875" style="4" customWidth="1"/>
    <col min="3" max="4" width="20.59765625" style="4" customWidth="1"/>
    <col min="5" max="16384" width="9.1328125" style="4"/>
  </cols>
  <sheetData>
    <row r="1" spans="1:4" ht="13.9" x14ac:dyDescent="0.35">
      <c r="A1" s="51" t="s">
        <v>306</v>
      </c>
    </row>
    <row r="3" spans="1:4" ht="13.9" x14ac:dyDescent="0.4">
      <c r="A3" s="11" t="s">
        <v>210</v>
      </c>
      <c r="B3" s="11" t="s">
        <v>304</v>
      </c>
      <c r="C3" s="45" t="s">
        <v>20</v>
      </c>
      <c r="D3" s="45" t="s">
        <v>22</v>
      </c>
    </row>
    <row r="4" spans="1:4" x14ac:dyDescent="0.35">
      <c r="A4" s="18" t="s">
        <v>44</v>
      </c>
      <c r="B4" s="18" t="s">
        <v>43</v>
      </c>
      <c r="C4" s="46">
        <v>0.46373709393099999</v>
      </c>
      <c r="D4" s="46">
        <v>0.51687232435154895</v>
      </c>
    </row>
    <row r="5" spans="1:4" x14ac:dyDescent="0.35">
      <c r="A5" s="19" t="s">
        <v>44</v>
      </c>
      <c r="B5" s="19" t="s">
        <v>45</v>
      </c>
      <c r="C5" s="47">
        <v>0.79059278350515505</v>
      </c>
      <c r="D5" s="47">
        <v>0.83859536082474195</v>
      </c>
    </row>
    <row r="6" spans="1:4" x14ac:dyDescent="0.35">
      <c r="A6" s="19" t="s">
        <v>44</v>
      </c>
      <c r="B6" s="19" t="s">
        <v>46</v>
      </c>
      <c r="C6" s="47">
        <v>0.39450000000000002</v>
      </c>
      <c r="D6" s="47">
        <v>0.4667</v>
      </c>
    </row>
    <row r="7" spans="1:4" x14ac:dyDescent="0.35">
      <c r="A7" s="18" t="s">
        <v>48</v>
      </c>
      <c r="B7" s="18" t="s">
        <v>47</v>
      </c>
      <c r="C7" s="46">
        <v>0.40593177189409402</v>
      </c>
      <c r="D7" s="46">
        <v>0.52278513238289204</v>
      </c>
    </row>
    <row r="8" spans="1:4" x14ac:dyDescent="0.35">
      <c r="A8" s="20" t="s">
        <v>48</v>
      </c>
      <c r="B8" s="20" t="s">
        <v>49</v>
      </c>
      <c r="C8" s="48">
        <v>0.420348911244111</v>
      </c>
      <c r="D8" s="48">
        <v>0.52807844135999005</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D8"/>
  <sheetViews>
    <sheetView showGridLines="0" workbookViewId="0">
      <selection activeCell="C3" sqref="C3"/>
    </sheetView>
  </sheetViews>
  <sheetFormatPr defaultColWidth="9.1328125" defaultRowHeight="13.5" x14ac:dyDescent="0.35"/>
  <cols>
    <col min="1" max="1" width="24.1328125" style="4" customWidth="1"/>
    <col min="2" max="2" width="89.73046875" style="4" customWidth="1"/>
    <col min="3" max="4" width="20.59765625" style="4" customWidth="1"/>
    <col min="5" max="16384" width="9.1328125" style="4"/>
  </cols>
  <sheetData>
    <row r="1" spans="1:4" ht="13.9" x14ac:dyDescent="0.35">
      <c r="A1" s="51" t="s">
        <v>306</v>
      </c>
    </row>
    <row r="3" spans="1:4" ht="13.9" x14ac:dyDescent="0.4">
      <c r="A3" s="97" t="s">
        <v>210</v>
      </c>
      <c r="B3" s="11" t="s">
        <v>304</v>
      </c>
      <c r="C3" s="45" t="s">
        <v>20</v>
      </c>
      <c r="D3" s="45" t="s">
        <v>22</v>
      </c>
    </row>
    <row r="4" spans="1:4" x14ac:dyDescent="0.35">
      <c r="A4" s="13" t="s">
        <v>356</v>
      </c>
      <c r="B4" s="13" t="s">
        <v>50</v>
      </c>
      <c r="C4" s="139">
        <v>0.73971377459749599</v>
      </c>
      <c r="D4" s="139">
        <v>0.66074623051367198</v>
      </c>
    </row>
    <row r="5" spans="1:4" x14ac:dyDescent="0.35">
      <c r="A5" s="19" t="s">
        <v>52</v>
      </c>
      <c r="B5" s="19" t="s">
        <v>51</v>
      </c>
      <c r="C5" s="47">
        <v>0.455804583228406</v>
      </c>
      <c r="D5" s="146">
        <v>0.41211281792999199</v>
      </c>
    </row>
    <row r="6" spans="1:4" x14ac:dyDescent="0.35">
      <c r="A6" s="19" t="s">
        <v>52</v>
      </c>
      <c r="B6" s="19" t="s">
        <v>53</v>
      </c>
      <c r="C6" s="47">
        <v>0.41777889700327397</v>
      </c>
      <c r="D6" s="47">
        <v>0.37937547217325601</v>
      </c>
    </row>
    <row r="7" spans="1:4" x14ac:dyDescent="0.35">
      <c r="A7" s="19" t="s">
        <v>52</v>
      </c>
      <c r="B7" s="19" t="s">
        <v>54</v>
      </c>
      <c r="C7" s="47">
        <v>0.29539158902039803</v>
      </c>
      <c r="D7" s="47">
        <v>0.25912868295139801</v>
      </c>
    </row>
    <row r="8" spans="1:4" x14ac:dyDescent="0.35">
      <c r="A8" s="20" t="s">
        <v>52</v>
      </c>
      <c r="B8" s="20" t="s">
        <v>55</v>
      </c>
      <c r="C8" s="48">
        <v>0.60740367665575401</v>
      </c>
      <c r="D8" s="48">
        <v>0.63082347015865003</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D19"/>
  <sheetViews>
    <sheetView showGridLines="0" workbookViewId="0">
      <selection activeCell="C3" sqref="C3"/>
    </sheetView>
  </sheetViews>
  <sheetFormatPr defaultColWidth="9.1328125" defaultRowHeight="13.5" x14ac:dyDescent="0.35"/>
  <cols>
    <col min="1" max="1" width="87" style="4" customWidth="1"/>
    <col min="2" max="4" width="12.1328125" style="4" customWidth="1"/>
    <col min="5" max="16384" width="9.1328125" style="4"/>
  </cols>
  <sheetData>
    <row r="1" spans="1:4" ht="13.9" x14ac:dyDescent="0.35">
      <c r="A1" s="51" t="s">
        <v>312</v>
      </c>
    </row>
    <row r="3" spans="1:4" ht="13.9" x14ac:dyDescent="0.4">
      <c r="A3" s="11" t="s">
        <v>296</v>
      </c>
      <c r="B3" s="45" t="s">
        <v>56</v>
      </c>
      <c r="C3" s="45" t="s">
        <v>57</v>
      </c>
    </row>
    <row r="4" spans="1:4" x14ac:dyDescent="0.35">
      <c r="A4" s="18" t="s">
        <v>307</v>
      </c>
      <c r="B4" s="46">
        <v>0.92265469060000005</v>
      </c>
      <c r="C4" s="46">
        <v>0.96005267780000003</v>
      </c>
    </row>
    <row r="5" spans="1:4" x14ac:dyDescent="0.35">
      <c r="A5" s="19" t="s">
        <v>308</v>
      </c>
      <c r="B5" s="47">
        <v>0.90085556109999998</v>
      </c>
      <c r="C5" s="47">
        <v>0.94032470379999999</v>
      </c>
    </row>
    <row r="6" spans="1:4" x14ac:dyDescent="0.35">
      <c r="A6" s="19" t="s">
        <v>309</v>
      </c>
      <c r="B6" s="47">
        <v>0.83476070530000002</v>
      </c>
      <c r="C6" s="47">
        <v>0.87006145739999996</v>
      </c>
    </row>
    <row r="7" spans="1:4" x14ac:dyDescent="0.35">
      <c r="A7" s="19" t="s">
        <v>310</v>
      </c>
      <c r="B7" s="47">
        <v>0.74307304789999995</v>
      </c>
      <c r="C7" s="47">
        <v>0.79278486579999996</v>
      </c>
    </row>
    <row r="8" spans="1:4" x14ac:dyDescent="0.35">
      <c r="A8" s="20" t="s">
        <v>311</v>
      </c>
      <c r="B8" s="48">
        <v>0.61122397159999997</v>
      </c>
      <c r="C8" s="48">
        <v>0.65416850459999998</v>
      </c>
    </row>
    <row r="12" spans="1:4" ht="13.9" x14ac:dyDescent="0.35">
      <c r="A12" s="51" t="s">
        <v>313</v>
      </c>
    </row>
    <row r="14" spans="1:4" ht="13.9" x14ac:dyDescent="0.4">
      <c r="A14" s="11" t="s">
        <v>296</v>
      </c>
      <c r="B14" s="45" t="s">
        <v>56</v>
      </c>
      <c r="C14" s="45" t="s">
        <v>57</v>
      </c>
      <c r="D14" s="45" t="s">
        <v>58</v>
      </c>
    </row>
    <row r="15" spans="1:4" x14ac:dyDescent="0.35">
      <c r="A15" s="18" t="s">
        <v>307</v>
      </c>
      <c r="B15" s="46">
        <v>0.90909090910000001</v>
      </c>
      <c r="C15" s="46">
        <v>0.94</v>
      </c>
      <c r="D15" s="46">
        <v>0.94871794870000004</v>
      </c>
    </row>
    <row r="16" spans="1:4" x14ac:dyDescent="0.35">
      <c r="A16" s="19" t="s">
        <v>308</v>
      </c>
      <c r="B16" s="47">
        <v>0.89009661839999998</v>
      </c>
      <c r="C16" s="47">
        <v>0.90679094540000005</v>
      </c>
      <c r="D16" s="47">
        <v>0.93846153850000003</v>
      </c>
    </row>
    <row r="17" spans="1:4" x14ac:dyDescent="0.35">
      <c r="A17" s="19" t="s">
        <v>309</v>
      </c>
      <c r="B17" s="47">
        <v>0.81425091350000001</v>
      </c>
      <c r="C17" s="47">
        <v>0.8419654714</v>
      </c>
      <c r="D17" s="47">
        <v>0.83333333330000003</v>
      </c>
    </row>
    <row r="18" spans="1:4" x14ac:dyDescent="0.35">
      <c r="A18" s="19" t="s">
        <v>310</v>
      </c>
      <c r="B18" s="47">
        <v>0.70820481179999994</v>
      </c>
      <c r="C18" s="47">
        <v>0.73592493299999995</v>
      </c>
      <c r="D18" s="47">
        <v>0.76030927839999995</v>
      </c>
    </row>
    <row r="19" spans="1:4" x14ac:dyDescent="0.35">
      <c r="A19" s="20" t="s">
        <v>311</v>
      </c>
      <c r="B19" s="48">
        <v>0.57054455449999997</v>
      </c>
      <c r="C19" s="48">
        <v>0.60533333330000005</v>
      </c>
      <c r="D19" s="48">
        <v>0.63824289410000001</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D17"/>
  <sheetViews>
    <sheetView showGridLines="0" workbookViewId="0">
      <selection activeCell="C3" sqref="C3"/>
    </sheetView>
  </sheetViews>
  <sheetFormatPr defaultColWidth="9.1328125" defaultRowHeight="13.5" x14ac:dyDescent="0.35"/>
  <cols>
    <col min="1" max="1" width="87" style="4" customWidth="1"/>
    <col min="2" max="4" width="12.1328125" style="4" customWidth="1"/>
    <col min="5" max="16384" width="9.1328125" style="4"/>
  </cols>
  <sheetData>
    <row r="1" spans="1:4" ht="13.9" x14ac:dyDescent="0.35">
      <c r="A1" s="51" t="s">
        <v>314</v>
      </c>
    </row>
    <row r="3" spans="1:4" ht="13.9" x14ac:dyDescent="0.4">
      <c r="A3" s="11" t="s">
        <v>296</v>
      </c>
      <c r="B3" s="45" t="s">
        <v>56</v>
      </c>
      <c r="C3" s="45" t="s">
        <v>57</v>
      </c>
    </row>
    <row r="4" spans="1:4" x14ac:dyDescent="0.35">
      <c r="A4" s="18" t="s">
        <v>316</v>
      </c>
      <c r="B4" s="46">
        <v>0.57661159699999998</v>
      </c>
      <c r="C4" s="46">
        <v>0.66494902479999995</v>
      </c>
    </row>
    <row r="5" spans="1:4" x14ac:dyDescent="0.35">
      <c r="A5" s="19" t="s">
        <v>317</v>
      </c>
      <c r="B5" s="47">
        <v>0.36356497840000002</v>
      </c>
      <c r="C5" s="47">
        <v>0.41866042050000002</v>
      </c>
    </row>
    <row r="6" spans="1:4" x14ac:dyDescent="0.35">
      <c r="A6" s="19" t="s">
        <v>318</v>
      </c>
      <c r="B6" s="47">
        <v>0.45893625339999999</v>
      </c>
      <c r="C6" s="47">
        <v>0.52811300819999996</v>
      </c>
    </row>
    <row r="7" spans="1:4" x14ac:dyDescent="0.35">
      <c r="A7" s="20" t="s">
        <v>319</v>
      </c>
      <c r="B7" s="48">
        <v>0.41580846179999997</v>
      </c>
      <c r="C7" s="48">
        <v>0.47195217340000001</v>
      </c>
    </row>
    <row r="11" spans="1:4" ht="13.9" x14ac:dyDescent="0.35">
      <c r="A11" s="51" t="s">
        <v>315</v>
      </c>
    </row>
    <row r="13" spans="1:4" ht="13.9" x14ac:dyDescent="0.4">
      <c r="A13" s="11" t="s">
        <v>296</v>
      </c>
      <c r="B13" s="45" t="s">
        <v>56</v>
      </c>
      <c r="C13" s="45" t="s">
        <v>57</v>
      </c>
      <c r="D13" s="45" t="s">
        <v>58</v>
      </c>
    </row>
    <row r="14" spans="1:4" x14ac:dyDescent="0.35">
      <c r="A14" s="18" t="s">
        <v>316</v>
      </c>
      <c r="B14" s="46">
        <v>0.55569140480000001</v>
      </c>
      <c r="C14" s="46">
        <v>0.64250212149999997</v>
      </c>
      <c r="D14" s="46">
        <v>0.68525375740000005</v>
      </c>
    </row>
    <row r="15" spans="1:4" x14ac:dyDescent="0.35">
      <c r="A15" s="19" t="s">
        <v>317</v>
      </c>
      <c r="B15" s="47">
        <v>0.35502156499999998</v>
      </c>
      <c r="C15" s="47">
        <v>0.37705118789999997</v>
      </c>
      <c r="D15" s="47">
        <v>0.41242752430000001</v>
      </c>
    </row>
    <row r="16" spans="1:4" x14ac:dyDescent="0.35">
      <c r="A16" s="19" t="s">
        <v>318</v>
      </c>
      <c r="B16" s="47">
        <v>0.447500921</v>
      </c>
      <c r="C16" s="47">
        <v>0.49647030190000002</v>
      </c>
      <c r="D16" s="47">
        <v>0.53762149179999996</v>
      </c>
    </row>
    <row r="17" spans="1:4" x14ac:dyDescent="0.35">
      <c r="A17" s="20" t="s">
        <v>319</v>
      </c>
      <c r="B17" s="48">
        <v>0.4251793223</v>
      </c>
      <c r="C17" s="48">
        <v>0.45656689070000001</v>
      </c>
      <c r="D17" s="48">
        <v>0.48931272609999998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1"/>
  <sheetViews>
    <sheetView showGridLines="0" workbookViewId="0">
      <selection activeCell="C3" sqref="C3"/>
    </sheetView>
  </sheetViews>
  <sheetFormatPr defaultColWidth="9.1328125" defaultRowHeight="13.5" x14ac:dyDescent="0.35"/>
  <cols>
    <col min="1" max="1" width="39.3984375" style="4" customWidth="1"/>
    <col min="2" max="2" width="32.86328125" style="4" customWidth="1"/>
    <col min="3" max="3" width="20.86328125" style="4" customWidth="1"/>
    <col min="4" max="16384" width="9.1328125" style="4"/>
  </cols>
  <sheetData>
    <row r="1" spans="1:3" ht="13.9" x14ac:dyDescent="0.4">
      <c r="A1" s="5" t="s">
        <v>198</v>
      </c>
    </row>
    <row r="3" spans="1:3" ht="13.9" x14ac:dyDescent="0.4">
      <c r="A3" s="167" t="s">
        <v>210</v>
      </c>
      <c r="B3" s="167"/>
      <c r="C3" s="45" t="s">
        <v>211</v>
      </c>
    </row>
    <row r="4" spans="1:3" x14ac:dyDescent="0.35">
      <c r="A4" s="168" t="s">
        <v>199</v>
      </c>
      <c r="B4" s="168"/>
      <c r="C4" s="29">
        <v>61962</v>
      </c>
    </row>
    <row r="5" spans="1:3" x14ac:dyDescent="0.35">
      <c r="A5" s="168" t="s">
        <v>201</v>
      </c>
      <c r="B5" s="168"/>
      <c r="C5" s="29">
        <v>3248</v>
      </c>
    </row>
    <row r="6" spans="1:3" x14ac:dyDescent="0.35">
      <c r="A6" s="170" t="s">
        <v>200</v>
      </c>
      <c r="B6" s="30" t="s">
        <v>1</v>
      </c>
      <c r="C6" s="166">
        <v>1542</v>
      </c>
    </row>
    <row r="7" spans="1:3" x14ac:dyDescent="0.35">
      <c r="A7" s="171"/>
      <c r="B7" s="30" t="s">
        <v>2</v>
      </c>
      <c r="C7" s="166">
        <v>282</v>
      </c>
    </row>
    <row r="8" spans="1:3" x14ac:dyDescent="0.35">
      <c r="A8" s="172"/>
      <c r="B8" s="30" t="s">
        <v>3</v>
      </c>
      <c r="C8" s="166">
        <v>606</v>
      </c>
    </row>
    <row r="9" spans="1:3" x14ac:dyDescent="0.35">
      <c r="A9" s="169" t="s">
        <v>202</v>
      </c>
      <c r="B9" s="30" t="s">
        <v>1</v>
      </c>
      <c r="C9" s="29">
        <v>6655</v>
      </c>
    </row>
    <row r="10" spans="1:3" x14ac:dyDescent="0.35">
      <c r="A10" s="169"/>
      <c r="B10" s="30" t="s">
        <v>2</v>
      </c>
      <c r="C10" s="29">
        <v>1332</v>
      </c>
    </row>
    <row r="11" spans="1:3" x14ac:dyDescent="0.35">
      <c r="A11" s="168" t="s">
        <v>0</v>
      </c>
      <c r="B11" s="168"/>
      <c r="C11" s="29">
        <v>75627</v>
      </c>
    </row>
  </sheetData>
  <mergeCells count="6">
    <mergeCell ref="A3:B3"/>
    <mergeCell ref="A4:B4"/>
    <mergeCell ref="A5:B5"/>
    <mergeCell ref="A9:A10"/>
    <mergeCell ref="A11:B11"/>
    <mergeCell ref="A6:A8"/>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D19"/>
  <sheetViews>
    <sheetView showGridLines="0" workbookViewId="0">
      <selection activeCell="C3" sqref="C3"/>
    </sheetView>
  </sheetViews>
  <sheetFormatPr defaultColWidth="9.1328125" defaultRowHeight="13.5" x14ac:dyDescent="0.35"/>
  <cols>
    <col min="1" max="1" width="87" style="4" customWidth="1"/>
    <col min="2" max="4" width="12.1328125" style="4" customWidth="1"/>
    <col min="5" max="16384" width="9.1328125" style="4"/>
  </cols>
  <sheetData>
    <row r="1" spans="1:4" ht="13.9" x14ac:dyDescent="0.35">
      <c r="A1" s="51" t="s">
        <v>320</v>
      </c>
    </row>
    <row r="3" spans="1:4" ht="13.9" x14ac:dyDescent="0.4">
      <c r="A3" s="11" t="s">
        <v>296</v>
      </c>
      <c r="B3" s="45" t="s">
        <v>56</v>
      </c>
      <c r="C3" s="45" t="s">
        <v>57</v>
      </c>
    </row>
    <row r="4" spans="1:4" x14ac:dyDescent="0.35">
      <c r="A4" s="18" t="s">
        <v>322</v>
      </c>
      <c r="B4" s="46">
        <v>0.57636866630000005</v>
      </c>
      <c r="C4" s="46">
        <v>0.62731688610000003</v>
      </c>
    </row>
    <row r="5" spans="1:4" x14ac:dyDescent="0.35">
      <c r="A5" s="19" t="s">
        <v>323</v>
      </c>
      <c r="B5" s="47">
        <v>0.6340271878</v>
      </c>
      <c r="C5" s="47">
        <v>0.70342301380000005</v>
      </c>
    </row>
    <row r="6" spans="1:4" x14ac:dyDescent="0.35">
      <c r="A6" s="19" t="s">
        <v>324</v>
      </c>
      <c r="B6" s="47">
        <v>0.66474109130000003</v>
      </c>
      <c r="C6" s="47">
        <v>0.73045890069999997</v>
      </c>
    </row>
    <row r="7" spans="1:4" x14ac:dyDescent="0.35">
      <c r="A7" s="19" t="s">
        <v>325</v>
      </c>
      <c r="B7" s="47">
        <v>0.71214062060000005</v>
      </c>
      <c r="C7" s="47">
        <v>0.76714755759999997</v>
      </c>
    </row>
    <row r="8" spans="1:4" x14ac:dyDescent="0.35">
      <c r="A8" s="20" t="s">
        <v>326</v>
      </c>
      <c r="B8" s="48">
        <v>0.38586376249999998</v>
      </c>
      <c r="C8" s="48">
        <v>0.41701640600000001</v>
      </c>
    </row>
    <row r="12" spans="1:4" ht="13.9" x14ac:dyDescent="0.35">
      <c r="A12" s="51" t="s">
        <v>321</v>
      </c>
    </row>
    <row r="14" spans="1:4" ht="13.9" x14ac:dyDescent="0.4">
      <c r="A14" s="11" t="s">
        <v>296</v>
      </c>
      <c r="B14" s="45" t="s">
        <v>56</v>
      </c>
      <c r="C14" s="45" t="s">
        <v>57</v>
      </c>
      <c r="D14" s="45" t="s">
        <v>58</v>
      </c>
    </row>
    <row r="15" spans="1:4" x14ac:dyDescent="0.35">
      <c r="A15" s="18" t="s">
        <v>322</v>
      </c>
      <c r="B15" s="46">
        <v>0.52998126170000004</v>
      </c>
      <c r="C15" s="46">
        <v>0.56355140189999997</v>
      </c>
      <c r="D15" s="46">
        <v>0.60881745799999998</v>
      </c>
    </row>
    <row r="16" spans="1:4" x14ac:dyDescent="0.35">
      <c r="A16" s="19" t="s">
        <v>323</v>
      </c>
      <c r="B16" s="47">
        <v>0.59810946789999997</v>
      </c>
      <c r="C16" s="47">
        <v>0.66067790329999998</v>
      </c>
      <c r="D16" s="47">
        <v>0.69469351759999998</v>
      </c>
    </row>
    <row r="17" spans="1:4" x14ac:dyDescent="0.35">
      <c r="A17" s="19" t="s">
        <v>324</v>
      </c>
      <c r="B17" s="47">
        <v>0.63654076739999998</v>
      </c>
      <c r="C17" s="47">
        <v>0.68422025129999997</v>
      </c>
      <c r="D17" s="47">
        <v>0.72088589030000005</v>
      </c>
    </row>
    <row r="18" spans="1:4" x14ac:dyDescent="0.35">
      <c r="A18" s="19" t="s">
        <v>325</v>
      </c>
      <c r="B18" s="47">
        <v>0.68565755309999998</v>
      </c>
      <c r="C18" s="47">
        <v>0.72865910359999997</v>
      </c>
      <c r="D18" s="47">
        <v>0.76125330980000006</v>
      </c>
    </row>
    <row r="19" spans="1:4" x14ac:dyDescent="0.35">
      <c r="A19" s="20" t="s">
        <v>326</v>
      </c>
      <c r="B19" s="48">
        <v>0.36743406010000002</v>
      </c>
      <c r="C19" s="48">
        <v>0.37372045409999999</v>
      </c>
      <c r="D19" s="48">
        <v>0.39163722029999998</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D17"/>
  <sheetViews>
    <sheetView showGridLines="0" workbookViewId="0">
      <selection activeCell="C3" sqref="C3"/>
    </sheetView>
  </sheetViews>
  <sheetFormatPr defaultColWidth="9.1328125" defaultRowHeight="13.5" x14ac:dyDescent="0.35"/>
  <cols>
    <col min="1" max="1" width="31.1328125" style="4" customWidth="1"/>
    <col min="2" max="4" width="22" style="4" customWidth="1"/>
    <col min="5" max="16384" width="9.1328125" style="4"/>
  </cols>
  <sheetData>
    <row r="1" spans="1:4" ht="13.9" x14ac:dyDescent="0.4">
      <c r="A1" s="5" t="s">
        <v>327</v>
      </c>
    </row>
    <row r="3" spans="1:4" ht="13.9" x14ac:dyDescent="0.4">
      <c r="A3" s="11" t="s">
        <v>330</v>
      </c>
      <c r="B3" s="45" t="s">
        <v>71</v>
      </c>
      <c r="C3" s="45" t="s">
        <v>70</v>
      </c>
      <c r="D3" s="45" t="s">
        <v>72</v>
      </c>
    </row>
    <row r="4" spans="1:4" x14ac:dyDescent="0.35">
      <c r="A4" s="18" t="s">
        <v>74</v>
      </c>
      <c r="B4" s="46">
        <v>0.893719806763285</v>
      </c>
      <c r="C4" s="46">
        <v>6.7632850241545889E-2</v>
      </c>
      <c r="D4" s="46">
        <v>3.864734299516908E-2</v>
      </c>
    </row>
    <row r="5" spans="1:4" x14ac:dyDescent="0.35">
      <c r="A5" s="19" t="s">
        <v>75</v>
      </c>
      <c r="B5" s="47">
        <v>0.83478260869565213</v>
      </c>
      <c r="C5" s="47">
        <v>9.5652173913043481E-2</v>
      </c>
      <c r="D5" s="47">
        <v>6.9565217391304349E-2</v>
      </c>
    </row>
    <row r="6" spans="1:4" x14ac:dyDescent="0.35">
      <c r="A6" s="19" t="s">
        <v>76</v>
      </c>
      <c r="B6" s="47">
        <v>0.88288288288288286</v>
      </c>
      <c r="C6" s="47">
        <v>7.6576576576576572E-2</v>
      </c>
      <c r="D6" s="47">
        <v>4.0540540540540543E-2</v>
      </c>
    </row>
    <row r="7" spans="1:4" x14ac:dyDescent="0.35">
      <c r="A7" s="20" t="s">
        <v>77</v>
      </c>
      <c r="B7" s="48">
        <v>0.89090909090909087</v>
      </c>
      <c r="C7" s="48">
        <v>5.4545454545454543E-2</v>
      </c>
      <c r="D7" s="48">
        <v>5.4545454545454543E-2</v>
      </c>
    </row>
    <row r="11" spans="1:4" ht="13.9" x14ac:dyDescent="0.4">
      <c r="A11" s="24" t="s">
        <v>328</v>
      </c>
    </row>
    <row r="13" spans="1:4" ht="13.9" x14ac:dyDescent="0.4">
      <c r="A13" s="11" t="s">
        <v>330</v>
      </c>
      <c r="B13" s="45" t="s">
        <v>71</v>
      </c>
      <c r="C13" s="45" t="s">
        <v>70</v>
      </c>
      <c r="D13" s="45" t="s">
        <v>72</v>
      </c>
    </row>
    <row r="14" spans="1:4" x14ac:dyDescent="0.35">
      <c r="A14" s="18" t="s">
        <v>74</v>
      </c>
      <c r="B14" s="46">
        <v>0.86206896551724133</v>
      </c>
      <c r="C14" s="46">
        <v>8.6206896551724144E-2</v>
      </c>
      <c r="D14" s="46">
        <v>5.1724137931034482E-2</v>
      </c>
    </row>
    <row r="15" spans="1:4" x14ac:dyDescent="0.35">
      <c r="A15" s="19" t="s">
        <v>75</v>
      </c>
      <c r="B15" s="47">
        <v>0.79755671902268765</v>
      </c>
      <c r="C15" s="47">
        <v>0.12041884816753927</v>
      </c>
      <c r="D15" s="47">
        <v>8.2024432809773118E-2</v>
      </c>
    </row>
    <row r="16" spans="1:4" x14ac:dyDescent="0.35">
      <c r="A16" s="19" t="s">
        <v>76</v>
      </c>
      <c r="B16" s="47">
        <v>0.8611570247933884</v>
      </c>
      <c r="C16" s="47">
        <v>7.768595041322314E-2</v>
      </c>
      <c r="D16" s="47">
        <v>6.1157024793388429E-2</v>
      </c>
    </row>
    <row r="17" spans="1:4" x14ac:dyDescent="0.35">
      <c r="A17" s="20" t="s">
        <v>77</v>
      </c>
      <c r="B17" s="48">
        <v>0.85416666666666663</v>
      </c>
      <c r="C17" s="48">
        <v>6.9444444444444448E-2</v>
      </c>
      <c r="D17" s="48">
        <v>7.6388888888888895E-2</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E31"/>
  <sheetViews>
    <sheetView showGridLines="0" workbookViewId="0">
      <selection activeCell="C3" sqref="C3"/>
    </sheetView>
  </sheetViews>
  <sheetFormatPr defaultColWidth="9.1328125" defaultRowHeight="13.5" x14ac:dyDescent="0.35"/>
  <cols>
    <col min="1" max="1" width="31.1328125" style="4" customWidth="1"/>
    <col min="2" max="3" width="16.59765625" style="4" customWidth="1"/>
    <col min="4" max="5" width="17.265625" style="4" customWidth="1"/>
    <col min="6" max="16384" width="9.1328125" style="4"/>
  </cols>
  <sheetData>
    <row r="1" spans="1:5" ht="13.9" x14ac:dyDescent="0.4">
      <c r="A1" s="5" t="s">
        <v>329</v>
      </c>
    </row>
    <row r="3" spans="1:5" ht="13.9" x14ac:dyDescent="0.4">
      <c r="A3" s="93" t="s">
        <v>330</v>
      </c>
      <c r="B3" s="93" t="s">
        <v>331</v>
      </c>
      <c r="C3" s="93" t="s">
        <v>332</v>
      </c>
      <c r="D3" s="45" t="s">
        <v>216</v>
      </c>
      <c r="E3" s="45" t="s">
        <v>217</v>
      </c>
    </row>
    <row r="4" spans="1:5" x14ac:dyDescent="0.35">
      <c r="A4" s="18" t="s">
        <v>74</v>
      </c>
      <c r="B4" s="18" t="s">
        <v>78</v>
      </c>
      <c r="C4" s="18" t="s">
        <v>83</v>
      </c>
      <c r="D4" s="46">
        <v>0.57499999999999996</v>
      </c>
      <c r="E4" s="46">
        <v>0.68965517241379315</v>
      </c>
    </row>
    <row r="5" spans="1:5" x14ac:dyDescent="0.35">
      <c r="A5" s="19" t="s">
        <v>74</v>
      </c>
      <c r="B5" s="19" t="s">
        <v>78</v>
      </c>
      <c r="C5" s="19" t="s">
        <v>79</v>
      </c>
      <c r="D5" s="47">
        <v>0.77777777777777779</v>
      </c>
      <c r="E5" s="47">
        <v>0.68797953964194369</v>
      </c>
    </row>
    <row r="6" spans="1:5" x14ac:dyDescent="0.35">
      <c r="A6" s="19" t="s">
        <v>74</v>
      </c>
      <c r="B6" s="19" t="s">
        <v>78</v>
      </c>
      <c r="C6" s="19" t="s">
        <v>80</v>
      </c>
      <c r="D6" s="47">
        <v>0.69230769230769229</v>
      </c>
      <c r="E6" s="47">
        <v>0.66896551724137931</v>
      </c>
    </row>
    <row r="7" spans="1:5" x14ac:dyDescent="0.35">
      <c r="A7" s="19" t="s">
        <v>74</v>
      </c>
      <c r="B7" s="19" t="s">
        <v>81</v>
      </c>
      <c r="C7" s="19" t="s">
        <v>82</v>
      </c>
      <c r="D7" s="47">
        <v>0.8</v>
      </c>
      <c r="E7" s="47">
        <v>0.69444444444444442</v>
      </c>
    </row>
    <row r="8" spans="1:5" x14ac:dyDescent="0.35">
      <c r="A8" s="19" t="s">
        <v>74</v>
      </c>
      <c r="B8" s="19" t="s">
        <v>81</v>
      </c>
      <c r="C8" s="19" t="s">
        <v>83</v>
      </c>
      <c r="D8" s="47">
        <v>0.84010840108401086</v>
      </c>
      <c r="E8" s="47">
        <v>0.72870662460567825</v>
      </c>
    </row>
    <row r="9" spans="1:5" x14ac:dyDescent="0.35">
      <c r="A9" s="19" t="s">
        <v>74</v>
      </c>
      <c r="B9" s="19" t="s">
        <v>81</v>
      </c>
      <c r="C9" s="19" t="s">
        <v>79</v>
      </c>
      <c r="D9" s="47">
        <v>0.80769230769230771</v>
      </c>
      <c r="E9" s="47">
        <v>0.7142857142857143</v>
      </c>
    </row>
    <row r="10" spans="1:5" x14ac:dyDescent="0.35">
      <c r="A10" s="20" t="s">
        <v>74</v>
      </c>
      <c r="B10" s="20" t="s">
        <v>81</v>
      </c>
      <c r="C10" s="20" t="s">
        <v>80</v>
      </c>
      <c r="D10" s="48">
        <v>0.893719806763285</v>
      </c>
      <c r="E10" s="48">
        <v>0.86206896551724133</v>
      </c>
    </row>
    <row r="11" spans="1:5" x14ac:dyDescent="0.35">
      <c r="A11" s="18" t="s">
        <v>75</v>
      </c>
      <c r="B11" s="18" t="s">
        <v>78</v>
      </c>
      <c r="C11" s="18" t="s">
        <v>83</v>
      </c>
      <c r="D11" s="46">
        <v>0.8125</v>
      </c>
      <c r="E11" s="46">
        <v>0.72602739726027399</v>
      </c>
    </row>
    <row r="12" spans="1:5" x14ac:dyDescent="0.35">
      <c r="A12" s="19" t="s">
        <v>75</v>
      </c>
      <c r="B12" s="19" t="s">
        <v>78</v>
      </c>
      <c r="C12" s="19" t="s">
        <v>79</v>
      </c>
      <c r="D12" s="47">
        <v>0.80935251798561147</v>
      </c>
      <c r="E12" s="47">
        <v>0.79934210526315785</v>
      </c>
    </row>
    <row r="13" spans="1:5" x14ac:dyDescent="0.35">
      <c r="A13" s="19" t="s">
        <v>75</v>
      </c>
      <c r="B13" s="19" t="s">
        <v>78</v>
      </c>
      <c r="C13" s="19" t="s">
        <v>80</v>
      </c>
      <c r="D13" s="47">
        <v>0.8666666666666667</v>
      </c>
      <c r="E13" s="47">
        <v>0.82165605095541405</v>
      </c>
    </row>
    <row r="14" spans="1:5" x14ac:dyDescent="0.35">
      <c r="A14" s="19" t="s">
        <v>75</v>
      </c>
      <c r="B14" s="19" t="s">
        <v>81</v>
      </c>
      <c r="C14" s="19" t="s">
        <v>82</v>
      </c>
      <c r="D14" s="47">
        <v>0.79710144927536231</v>
      </c>
      <c r="E14" s="47">
        <v>0.77922077922077926</v>
      </c>
    </row>
    <row r="15" spans="1:5" x14ac:dyDescent="0.35">
      <c r="A15" s="19" t="s">
        <v>75</v>
      </c>
      <c r="B15" s="19" t="s">
        <v>81</v>
      </c>
      <c r="C15" s="19" t="s">
        <v>83</v>
      </c>
      <c r="D15" s="47">
        <v>0.7988826815642458</v>
      </c>
      <c r="E15" s="47">
        <v>0.80874316939890711</v>
      </c>
    </row>
    <row r="16" spans="1:5" x14ac:dyDescent="0.35">
      <c r="A16" s="19" t="s">
        <v>75</v>
      </c>
      <c r="B16" s="19" t="s">
        <v>81</v>
      </c>
      <c r="C16" s="19" t="s">
        <v>79</v>
      </c>
      <c r="D16" s="47">
        <v>0.82666666666666666</v>
      </c>
      <c r="E16" s="47">
        <v>0.78271604938271599</v>
      </c>
    </row>
    <row r="17" spans="1:5" x14ac:dyDescent="0.35">
      <c r="A17" s="20" t="s">
        <v>75</v>
      </c>
      <c r="B17" s="20" t="s">
        <v>81</v>
      </c>
      <c r="C17" s="20" t="s">
        <v>80</v>
      </c>
      <c r="D17" s="48">
        <v>0.83478260869565213</v>
      </c>
      <c r="E17" s="48">
        <v>0.79755671902268765</v>
      </c>
    </row>
    <row r="18" spans="1:5" x14ac:dyDescent="0.35">
      <c r="A18" s="18" t="s">
        <v>76</v>
      </c>
      <c r="B18" s="18" t="s">
        <v>78</v>
      </c>
      <c r="C18" s="18" t="s">
        <v>83</v>
      </c>
      <c r="D18" s="46">
        <v>0.7767857142857143</v>
      </c>
      <c r="E18" s="46">
        <v>0.70085470085470081</v>
      </c>
    </row>
    <row r="19" spans="1:5" x14ac:dyDescent="0.35">
      <c r="A19" s="19" t="s">
        <v>76</v>
      </c>
      <c r="B19" s="19" t="s">
        <v>78</v>
      </c>
      <c r="C19" s="19" t="s">
        <v>79</v>
      </c>
      <c r="D19" s="47">
        <v>0.86392405063291144</v>
      </c>
      <c r="E19" s="47">
        <v>0.80886426592797789</v>
      </c>
    </row>
    <row r="20" spans="1:5" x14ac:dyDescent="0.35">
      <c r="A20" s="19" t="s">
        <v>76</v>
      </c>
      <c r="B20" s="19" t="s">
        <v>78</v>
      </c>
      <c r="C20" s="19" t="s">
        <v>80</v>
      </c>
      <c r="D20" s="47">
        <v>0.83235294117647063</v>
      </c>
      <c r="E20" s="47">
        <v>0.7857142857142857</v>
      </c>
    </row>
    <row r="21" spans="1:5" x14ac:dyDescent="0.35">
      <c r="A21" s="19" t="s">
        <v>76</v>
      </c>
      <c r="B21" s="19" t="s">
        <v>81</v>
      </c>
      <c r="C21" s="19" t="s">
        <v>82</v>
      </c>
      <c r="D21" s="47">
        <v>0.87453874538745391</v>
      </c>
      <c r="E21" s="47">
        <v>0.83108108108108103</v>
      </c>
    </row>
    <row r="22" spans="1:5" x14ac:dyDescent="0.35">
      <c r="A22" s="19" t="s">
        <v>76</v>
      </c>
      <c r="B22" s="19" t="s">
        <v>81</v>
      </c>
      <c r="C22" s="19" t="s">
        <v>83</v>
      </c>
      <c r="D22" s="47">
        <v>0.85767790262172283</v>
      </c>
      <c r="E22" s="47">
        <v>0.74726989079563177</v>
      </c>
    </row>
    <row r="23" spans="1:5" x14ac:dyDescent="0.35">
      <c r="A23" s="19" t="s">
        <v>76</v>
      </c>
      <c r="B23" s="19" t="s">
        <v>81</v>
      </c>
      <c r="C23" s="19" t="s">
        <v>79</v>
      </c>
      <c r="D23" s="47">
        <v>0.8902439024390244</v>
      </c>
      <c r="E23" s="47">
        <v>0.76808510638297878</v>
      </c>
    </row>
    <row r="24" spans="1:5" x14ac:dyDescent="0.35">
      <c r="A24" s="20" t="s">
        <v>76</v>
      </c>
      <c r="B24" s="20" t="s">
        <v>81</v>
      </c>
      <c r="C24" s="20" t="s">
        <v>80</v>
      </c>
      <c r="D24" s="48">
        <v>0.88288288288288286</v>
      </c>
      <c r="E24" s="48">
        <v>0.8611570247933884</v>
      </c>
    </row>
    <row r="25" spans="1:5" x14ac:dyDescent="0.35">
      <c r="A25" s="18" t="s">
        <v>77</v>
      </c>
      <c r="B25" s="18" t="s">
        <v>78</v>
      </c>
      <c r="C25" s="18" t="s">
        <v>83</v>
      </c>
      <c r="D25" s="46">
        <v>0.72727272727272729</v>
      </c>
      <c r="E25" s="46">
        <v>0.60869565217391308</v>
      </c>
    </row>
    <row r="26" spans="1:5" x14ac:dyDescent="0.35">
      <c r="A26" s="19" t="s">
        <v>77</v>
      </c>
      <c r="B26" s="19" t="s">
        <v>78</v>
      </c>
      <c r="C26" s="19" t="s">
        <v>79</v>
      </c>
      <c r="D26" s="47">
        <v>0.74637681159420288</v>
      </c>
      <c r="E26" s="47">
        <v>0.71276595744680848</v>
      </c>
    </row>
    <row r="27" spans="1:5" x14ac:dyDescent="0.35">
      <c r="A27" s="19" t="s">
        <v>77</v>
      </c>
      <c r="B27" s="19" t="s">
        <v>78</v>
      </c>
      <c r="C27" s="19" t="s">
        <v>80</v>
      </c>
      <c r="D27" s="47">
        <v>0.80165289256198347</v>
      </c>
      <c r="E27" s="47">
        <v>0.75216138328530258</v>
      </c>
    </row>
    <row r="28" spans="1:5" x14ac:dyDescent="0.35">
      <c r="A28" s="19" t="s">
        <v>77</v>
      </c>
      <c r="B28" s="19" t="s">
        <v>81</v>
      </c>
      <c r="C28" s="19" t="s">
        <v>82</v>
      </c>
      <c r="D28" s="47">
        <v>0.86486486486486491</v>
      </c>
      <c r="E28" s="47">
        <v>0.79148936170212769</v>
      </c>
    </row>
    <row r="29" spans="1:5" x14ac:dyDescent="0.35">
      <c r="A29" s="19" t="s">
        <v>77</v>
      </c>
      <c r="B29" s="19" t="s">
        <v>81</v>
      </c>
      <c r="C29" s="19" t="s">
        <v>83</v>
      </c>
      <c r="D29" s="47">
        <v>0.91891891891891897</v>
      </c>
      <c r="E29" s="47">
        <v>0.78181818181818186</v>
      </c>
    </row>
    <row r="30" spans="1:5" x14ac:dyDescent="0.35">
      <c r="A30" s="19" t="s">
        <v>77</v>
      </c>
      <c r="B30" s="19" t="s">
        <v>81</v>
      </c>
      <c r="C30" s="19" t="s">
        <v>79</v>
      </c>
      <c r="D30" s="47">
        <v>0.9285714285714286</v>
      </c>
      <c r="E30" s="47">
        <v>0.80341880341880345</v>
      </c>
    </row>
    <row r="31" spans="1:5" x14ac:dyDescent="0.35">
      <c r="A31" s="20" t="s">
        <v>77</v>
      </c>
      <c r="B31" s="20" t="s">
        <v>81</v>
      </c>
      <c r="C31" s="20" t="s">
        <v>80</v>
      </c>
      <c r="D31" s="48">
        <v>0.89090909090909087</v>
      </c>
      <c r="E31" s="48">
        <v>0.85416666666666663</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E11"/>
  <sheetViews>
    <sheetView showGridLines="0" workbookViewId="0">
      <selection activeCell="C3" sqref="C3"/>
    </sheetView>
  </sheetViews>
  <sheetFormatPr defaultColWidth="9.1328125" defaultRowHeight="13.5" x14ac:dyDescent="0.35"/>
  <cols>
    <col min="1" max="1" width="22" style="4" customWidth="1"/>
    <col min="2" max="2" width="77.265625" style="4" customWidth="1"/>
    <col min="3" max="5" width="17.265625" style="4" customWidth="1"/>
    <col min="6" max="16384" width="9.1328125" style="4"/>
  </cols>
  <sheetData>
    <row r="1" spans="1:5" ht="13.9" x14ac:dyDescent="0.4">
      <c r="A1" s="5" t="s">
        <v>512</v>
      </c>
    </row>
    <row r="3" spans="1:5" ht="13.9" x14ac:dyDescent="0.4">
      <c r="A3" s="140" t="s">
        <v>330</v>
      </c>
      <c r="B3" s="140" t="s">
        <v>21</v>
      </c>
      <c r="C3" s="45" t="s">
        <v>216</v>
      </c>
      <c r="D3" s="45" t="s">
        <v>217</v>
      </c>
      <c r="E3" s="45" t="s">
        <v>73</v>
      </c>
    </row>
    <row r="4" spans="1:5" x14ac:dyDescent="0.35">
      <c r="A4" s="18" t="s">
        <v>59</v>
      </c>
      <c r="B4" s="18" t="s">
        <v>60</v>
      </c>
      <c r="C4" s="46">
        <v>0.9468599033816425</v>
      </c>
      <c r="D4" s="46">
        <v>0.94252873563218387</v>
      </c>
      <c r="E4" s="46">
        <v>0.91392405063291138</v>
      </c>
    </row>
    <row r="5" spans="1:5" x14ac:dyDescent="0.35">
      <c r="A5" s="19" t="s">
        <v>59</v>
      </c>
      <c r="B5" s="19" t="s">
        <v>61</v>
      </c>
      <c r="C5" s="47">
        <v>0.99033816425120769</v>
      </c>
      <c r="D5" s="47">
        <v>0.98275862068965514</v>
      </c>
      <c r="E5" s="47">
        <v>0.97468354430379744</v>
      </c>
    </row>
    <row r="6" spans="1:5" x14ac:dyDescent="0.35">
      <c r="A6" s="20" t="s">
        <v>59</v>
      </c>
      <c r="B6" s="20" t="s">
        <v>62</v>
      </c>
      <c r="C6" s="48">
        <v>0.82125603864734298</v>
      </c>
      <c r="D6" s="48">
        <v>0.83333333333333337</v>
      </c>
      <c r="E6" s="48">
        <v>0.73924050632911398</v>
      </c>
    </row>
    <row r="7" spans="1:5" x14ac:dyDescent="0.35">
      <c r="A7" s="18" t="s">
        <v>63</v>
      </c>
      <c r="B7" s="18" t="s">
        <v>64</v>
      </c>
      <c r="C7" s="46">
        <v>0.89130434782608692</v>
      </c>
      <c r="D7" s="46">
        <v>0.8534031413612565</v>
      </c>
      <c r="E7" s="46">
        <v>0.87071498530852109</v>
      </c>
    </row>
    <row r="8" spans="1:5" x14ac:dyDescent="0.35">
      <c r="A8" s="19" t="s">
        <v>63</v>
      </c>
      <c r="B8" s="19" t="s">
        <v>65</v>
      </c>
      <c r="C8" s="47">
        <v>0.9652173913043478</v>
      </c>
      <c r="D8" s="47">
        <v>0.96335078534031415</v>
      </c>
      <c r="E8" s="47">
        <v>0.9539666993143977</v>
      </c>
    </row>
    <row r="9" spans="1:5" x14ac:dyDescent="0.35">
      <c r="A9" s="20" t="s">
        <v>63</v>
      </c>
      <c r="B9" s="20" t="s">
        <v>66</v>
      </c>
      <c r="C9" s="48">
        <v>0.88695652173913042</v>
      </c>
      <c r="D9" s="48">
        <v>0.88132635253054104</v>
      </c>
      <c r="E9" s="48">
        <v>0.83251714005876587</v>
      </c>
    </row>
    <row r="11" spans="1:5" x14ac:dyDescent="0.35">
      <c r="A11" s="4" t="s">
        <v>369</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E11"/>
  <sheetViews>
    <sheetView showGridLines="0" workbookViewId="0">
      <selection activeCell="C3" sqref="C3"/>
    </sheetView>
  </sheetViews>
  <sheetFormatPr defaultColWidth="9.1328125" defaultRowHeight="13.5" x14ac:dyDescent="0.35"/>
  <cols>
    <col min="1" max="1" width="22" style="4" customWidth="1"/>
    <col min="2" max="2" width="77.265625" style="4" customWidth="1"/>
    <col min="3" max="5" width="17.265625" style="4" customWidth="1"/>
    <col min="6" max="16384" width="9.1328125" style="4"/>
  </cols>
  <sheetData>
    <row r="1" spans="1:5" ht="13.9" x14ac:dyDescent="0.4">
      <c r="A1" s="5" t="s">
        <v>371</v>
      </c>
    </row>
    <row r="3" spans="1:5" ht="13.9" x14ac:dyDescent="0.4">
      <c r="A3" s="140" t="s">
        <v>330</v>
      </c>
      <c r="B3" s="140" t="s">
        <v>21</v>
      </c>
      <c r="C3" s="45" t="s">
        <v>216</v>
      </c>
      <c r="D3" s="45" t="s">
        <v>217</v>
      </c>
      <c r="E3" s="45" t="s">
        <v>73</v>
      </c>
    </row>
    <row r="4" spans="1:5" x14ac:dyDescent="0.35">
      <c r="A4" s="18" t="s">
        <v>67</v>
      </c>
      <c r="B4" s="18" t="s">
        <v>64</v>
      </c>
      <c r="C4" s="46">
        <v>0.90540540540540537</v>
      </c>
      <c r="D4" s="46">
        <v>0.87603305785123964</v>
      </c>
      <c r="E4" s="46">
        <v>0.88138771683075479</v>
      </c>
    </row>
    <row r="5" spans="1:5" x14ac:dyDescent="0.35">
      <c r="A5" s="19" t="s">
        <v>67</v>
      </c>
      <c r="B5" s="19" t="s">
        <v>65</v>
      </c>
      <c r="C5" s="47">
        <v>0.97297297297297303</v>
      </c>
      <c r="D5" s="47">
        <v>0.97355371900826448</v>
      </c>
      <c r="E5" s="47">
        <v>0.96015002344116274</v>
      </c>
    </row>
    <row r="6" spans="1:5" x14ac:dyDescent="0.35">
      <c r="A6" s="19" t="s">
        <v>67</v>
      </c>
      <c r="B6" s="19" t="s">
        <v>66</v>
      </c>
      <c r="C6" s="47">
        <v>0.91891891891891897</v>
      </c>
      <c r="D6" s="47">
        <v>0.89421487603305783</v>
      </c>
      <c r="E6" s="47">
        <v>0.84341303328645101</v>
      </c>
    </row>
    <row r="7" spans="1:5" x14ac:dyDescent="0.35">
      <c r="A7" s="18" t="s">
        <v>370</v>
      </c>
      <c r="B7" s="18" t="s">
        <v>64</v>
      </c>
      <c r="C7" s="46">
        <v>0.87272727272727268</v>
      </c>
      <c r="D7" s="46">
        <v>0.88194444444444442</v>
      </c>
      <c r="E7" s="46">
        <v>0.87947269303201503</v>
      </c>
    </row>
    <row r="8" spans="1:5" x14ac:dyDescent="0.35">
      <c r="A8" s="19" t="s">
        <v>370</v>
      </c>
      <c r="B8" s="19" t="s">
        <v>68</v>
      </c>
      <c r="C8" s="47">
        <v>0.87272727272727268</v>
      </c>
      <c r="D8" s="47">
        <v>0.84722222222222221</v>
      </c>
      <c r="E8" s="47">
        <v>0.85310734463276838</v>
      </c>
    </row>
    <row r="9" spans="1:5" x14ac:dyDescent="0.35">
      <c r="A9" s="20" t="s">
        <v>370</v>
      </c>
      <c r="B9" s="20" t="s">
        <v>69</v>
      </c>
      <c r="C9" s="48">
        <v>0.92727272727272725</v>
      </c>
      <c r="D9" s="48">
        <v>0.90277777777777779</v>
      </c>
      <c r="E9" s="48">
        <v>0.91713747645951038</v>
      </c>
    </row>
    <row r="11" spans="1:5" x14ac:dyDescent="0.35">
      <c r="A11" s="4"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15"/>
  <sheetViews>
    <sheetView showGridLines="0" workbookViewId="0">
      <selection activeCell="C3" sqref="C3"/>
    </sheetView>
  </sheetViews>
  <sheetFormatPr defaultColWidth="9.1328125" defaultRowHeight="13.5" x14ac:dyDescent="0.35"/>
  <cols>
    <col min="1" max="1" width="32.86328125" style="4" customWidth="1"/>
    <col min="2" max="2" width="18.3984375" style="4" customWidth="1"/>
    <col min="3" max="16384" width="9.1328125" style="4"/>
  </cols>
  <sheetData>
    <row r="1" spans="1:2" ht="13.9" x14ac:dyDescent="0.4">
      <c r="A1" s="5" t="s">
        <v>203</v>
      </c>
    </row>
    <row r="3" spans="1:2" ht="14.25" x14ac:dyDescent="0.45">
      <c r="A3" s="138"/>
      <c r="B3" s="12" t="s">
        <v>97</v>
      </c>
    </row>
    <row r="4" spans="1:2" x14ac:dyDescent="0.35">
      <c r="A4" s="39" t="s">
        <v>216</v>
      </c>
      <c r="B4" s="35">
        <v>7.9887673089958366E-2</v>
      </c>
    </row>
    <row r="5" spans="1:2" x14ac:dyDescent="0.35">
      <c r="A5" s="40" t="s">
        <v>217</v>
      </c>
      <c r="B5" s="36">
        <v>7.1192019134452236E-2</v>
      </c>
    </row>
    <row r="6" spans="1:2" x14ac:dyDescent="0.35">
      <c r="A6" s="41" t="s">
        <v>73</v>
      </c>
      <c r="B6" s="38">
        <v>6.3972101969647879E-2</v>
      </c>
    </row>
    <row r="10" spans="1:2" ht="13.9" x14ac:dyDescent="0.4">
      <c r="A10" s="5" t="s">
        <v>204</v>
      </c>
    </row>
    <row r="12" spans="1:2" ht="14.25" x14ac:dyDescent="0.45">
      <c r="A12" s="7"/>
      <c r="B12" s="34" t="s">
        <v>96</v>
      </c>
    </row>
    <row r="13" spans="1:2" x14ac:dyDescent="0.35">
      <c r="A13" s="39" t="s">
        <v>216</v>
      </c>
      <c r="B13" s="35">
        <v>9.9157548174687707E-2</v>
      </c>
    </row>
    <row r="14" spans="1:2" x14ac:dyDescent="0.35">
      <c r="A14" s="40" t="s">
        <v>217</v>
      </c>
      <c r="B14" s="36">
        <v>6.4977410716110962E-2</v>
      </c>
    </row>
    <row r="15" spans="1:2" x14ac:dyDescent="0.35">
      <c r="A15" s="37" t="s">
        <v>73</v>
      </c>
      <c r="B15" s="38">
        <v>9.2005336748308034E-2</v>
      </c>
    </row>
  </sheetData>
  <conditionalFormatting sqref="B13:B15">
    <cfRule type="cellIs" dxfId="29" priority="1" operator="equal">
      <formula>0</formula>
    </cfRule>
  </conditionalFormatting>
  <conditionalFormatting sqref="B4:B6">
    <cfRule type="cellIs" dxfId="28" priority="2" operator="equal">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17"/>
  <sheetViews>
    <sheetView showGridLines="0" workbookViewId="0">
      <selection activeCell="C3" sqref="C3"/>
    </sheetView>
  </sheetViews>
  <sheetFormatPr defaultColWidth="9.1328125" defaultRowHeight="13.5" x14ac:dyDescent="0.35"/>
  <cols>
    <col min="1" max="1" width="23.73046875" style="4" customWidth="1"/>
    <col min="2" max="3" width="18.1328125" style="4" customWidth="1"/>
    <col min="4" max="16384" width="9.1328125" style="4"/>
  </cols>
  <sheetData>
    <row r="1" spans="1:3" ht="13.9" x14ac:dyDescent="0.4">
      <c r="A1" s="24" t="s">
        <v>205</v>
      </c>
    </row>
    <row r="3" spans="1:3" ht="13.9" x14ac:dyDescent="0.4">
      <c r="B3" s="45" t="s">
        <v>100</v>
      </c>
      <c r="C3" s="45" t="s">
        <v>513</v>
      </c>
    </row>
    <row r="4" spans="1:3" x14ac:dyDescent="0.35">
      <c r="A4" s="18" t="s">
        <v>216</v>
      </c>
      <c r="B4" s="42">
        <v>0.75357477163422748</v>
      </c>
      <c r="C4" s="42">
        <v>0.24642522836577258</v>
      </c>
    </row>
    <row r="5" spans="1:3" x14ac:dyDescent="0.35">
      <c r="A5" s="19" t="s">
        <v>217</v>
      </c>
      <c r="B5" s="43">
        <v>0.46493039229715638</v>
      </c>
      <c r="C5" s="43">
        <v>0.53506960770284362</v>
      </c>
    </row>
    <row r="6" spans="1:3" x14ac:dyDescent="0.35">
      <c r="A6" s="20" t="s">
        <v>73</v>
      </c>
      <c r="B6" s="44">
        <v>0.44787869356809584</v>
      </c>
      <c r="C6" s="44">
        <v>0.55212130643190416</v>
      </c>
    </row>
    <row r="10" spans="1:3" ht="13.9" x14ac:dyDescent="0.35">
      <c r="A10" s="51" t="s">
        <v>213</v>
      </c>
    </row>
    <row r="12" spans="1:3" ht="13.9" x14ac:dyDescent="0.4">
      <c r="B12" s="45" t="s">
        <v>98</v>
      </c>
      <c r="C12" s="45" t="s">
        <v>99</v>
      </c>
    </row>
    <row r="13" spans="1:3" x14ac:dyDescent="0.35">
      <c r="A13" s="18" t="s">
        <v>216</v>
      </c>
      <c r="B13" s="42">
        <v>0.30143057320689542</v>
      </c>
      <c r="C13" s="42">
        <v>0.69856942679310452</v>
      </c>
    </row>
    <row r="14" spans="1:3" x14ac:dyDescent="0.35">
      <c r="A14" s="19" t="s">
        <v>217</v>
      </c>
      <c r="B14" s="43">
        <v>0.2938972107169921</v>
      </c>
      <c r="C14" s="43">
        <v>0.70610278928300785</v>
      </c>
    </row>
    <row r="15" spans="1:3" x14ac:dyDescent="0.35">
      <c r="A15" s="20" t="s">
        <v>73</v>
      </c>
      <c r="B15" s="44">
        <v>0.37464920245145583</v>
      </c>
      <c r="C15" s="44">
        <v>0.62535079754854417</v>
      </c>
    </row>
    <row r="17" spans="1:1" x14ac:dyDescent="0.35">
      <c r="A17" s="23" t="s">
        <v>212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21"/>
  <sheetViews>
    <sheetView showGridLines="0" workbookViewId="0">
      <selection activeCell="C3" sqref="C3"/>
    </sheetView>
  </sheetViews>
  <sheetFormatPr defaultColWidth="9.1328125" defaultRowHeight="13.5" x14ac:dyDescent="0.35"/>
  <cols>
    <col min="1" max="4" width="17.86328125" style="4" customWidth="1"/>
    <col min="5" max="16384" width="9.1328125" style="4"/>
  </cols>
  <sheetData>
    <row r="1" spans="1:4" ht="13.9" x14ac:dyDescent="0.35">
      <c r="A1" s="51" t="s">
        <v>214</v>
      </c>
    </row>
    <row r="3" spans="1:4" ht="13.9" x14ac:dyDescent="0.4">
      <c r="B3" s="173" t="s">
        <v>93</v>
      </c>
      <c r="C3" s="174"/>
      <c r="D3" s="175"/>
    </row>
    <row r="4" spans="1:4" ht="13.9" x14ac:dyDescent="0.4">
      <c r="A4" s="11" t="s">
        <v>218</v>
      </c>
      <c r="B4" s="49" t="s">
        <v>216</v>
      </c>
      <c r="C4" s="49" t="s">
        <v>217</v>
      </c>
      <c r="D4" s="49" t="s">
        <v>73</v>
      </c>
    </row>
    <row r="5" spans="1:4" x14ac:dyDescent="0.35">
      <c r="A5" s="18" t="s">
        <v>101</v>
      </c>
      <c r="B5" s="26">
        <v>0.31792504599890248</v>
      </c>
      <c r="C5" s="26">
        <v>0.31324045017326152</v>
      </c>
      <c r="D5" s="26">
        <v>0.31793146201277084</v>
      </c>
    </row>
    <row r="6" spans="1:4" x14ac:dyDescent="0.35">
      <c r="A6" s="19" t="s">
        <v>103</v>
      </c>
      <c r="B6" s="27">
        <v>0.30325381710190774</v>
      </c>
      <c r="C6" s="27">
        <v>0.261568655511147</v>
      </c>
      <c r="D6" s="27">
        <v>0.27061611737123936</v>
      </c>
    </row>
    <row r="7" spans="1:4" x14ac:dyDescent="0.35">
      <c r="A7" s="19" t="s">
        <v>105</v>
      </c>
      <c r="B7" s="27">
        <v>0.19156525388166176</v>
      </c>
      <c r="C7" s="27">
        <v>0.18386163612016887</v>
      </c>
      <c r="D7" s="27">
        <v>0.18808276805098129</v>
      </c>
    </row>
    <row r="8" spans="1:4" x14ac:dyDescent="0.35">
      <c r="A8" s="19" t="s">
        <v>107</v>
      </c>
      <c r="B8" s="27">
        <v>5.9863133090157852E-2</v>
      </c>
      <c r="C8" s="27">
        <v>8.4821474204990338E-2</v>
      </c>
      <c r="D8" s="27">
        <v>8.2489980535068771E-2</v>
      </c>
    </row>
    <row r="9" spans="1:4" x14ac:dyDescent="0.35">
      <c r="A9" s="19" t="s">
        <v>108</v>
      </c>
      <c r="B9" s="27">
        <v>7.8859872817069632E-2</v>
      </c>
      <c r="C9" s="27">
        <v>0.10931318934058408</v>
      </c>
      <c r="D9" s="27">
        <v>8.9814203022038991E-2</v>
      </c>
    </row>
    <row r="10" spans="1:4" x14ac:dyDescent="0.35">
      <c r="A10" s="19" t="s">
        <v>106</v>
      </c>
      <c r="B10" s="27">
        <v>1.8060621711481973E-2</v>
      </c>
      <c r="C10" s="27">
        <v>2.0045180876836113E-2</v>
      </c>
      <c r="D10" s="27">
        <v>2.2597688188638908E-2</v>
      </c>
    </row>
    <row r="11" spans="1:4" x14ac:dyDescent="0.35">
      <c r="A11" s="19" t="s">
        <v>104</v>
      </c>
      <c r="B11" s="27">
        <v>1.919041931631105E-2</v>
      </c>
      <c r="C11" s="27">
        <v>1.9278537039119279E-2</v>
      </c>
      <c r="D11" s="27">
        <v>1.9661366320821865E-2</v>
      </c>
    </row>
    <row r="12" spans="1:4" x14ac:dyDescent="0.35">
      <c r="A12" s="20" t="s">
        <v>102</v>
      </c>
      <c r="B12" s="28">
        <v>1.1281836082507504E-2</v>
      </c>
      <c r="C12" s="28">
        <v>7.8708767338928134E-3</v>
      </c>
      <c r="D12" s="28">
        <v>8.7451879781727457E-3</v>
      </c>
    </row>
    <row r="16" spans="1:4" ht="13.9" x14ac:dyDescent="0.35">
      <c r="A16" s="51" t="s">
        <v>215</v>
      </c>
    </row>
    <row r="18" spans="1:3" ht="13.9" x14ac:dyDescent="0.4">
      <c r="B18" s="45" t="s">
        <v>94</v>
      </c>
      <c r="C18" s="45" t="s">
        <v>95</v>
      </c>
    </row>
    <row r="19" spans="1:3" x14ac:dyDescent="0.35">
      <c r="A19" s="18" t="s">
        <v>216</v>
      </c>
      <c r="B19" s="26">
        <v>8.2147122429876377E-3</v>
      </c>
      <c r="C19" s="26">
        <v>4.083147735708983E-3</v>
      </c>
    </row>
    <row r="20" spans="1:3" x14ac:dyDescent="0.35">
      <c r="A20" s="19" t="s">
        <v>217</v>
      </c>
      <c r="B20" s="27">
        <v>9.9249749575812084E-3</v>
      </c>
      <c r="C20" s="27">
        <v>4.8142772451295049E-3</v>
      </c>
    </row>
    <row r="21" spans="1:3" x14ac:dyDescent="0.35">
      <c r="A21" s="20" t="s">
        <v>73</v>
      </c>
      <c r="B21" s="28">
        <v>8.8826757211115329E-3</v>
      </c>
      <c r="C21" s="28">
        <v>5.6556266725170216E-3</v>
      </c>
    </row>
  </sheetData>
  <mergeCells count="1">
    <mergeCell ref="B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CONTENTS</vt:lpstr>
      <vt:lpstr>GUIDE TO SPREADSHEET</vt:lpstr>
      <vt:lpstr>PARTICIPANTS--&gt;</vt:lpstr>
      <vt:lpstr>8. Summary</vt:lpstr>
      <vt:lpstr>9. Prevalence</vt:lpstr>
      <vt:lpstr>10. ECEI Gateway</vt:lpstr>
      <vt:lpstr>11. Prtcpnts by Indig &amp; CALD</vt:lpstr>
      <vt:lpstr>12. Prtcpnts by EvN &amp; Gender </vt:lpstr>
      <vt:lpstr>13. Prtcpnts by State &amp; Remote</vt:lpstr>
      <vt:lpstr>14. Prtcpnts by Socioeco Status</vt:lpstr>
      <vt:lpstr>15. Prtcpnts by Dis &amp; Time (1)</vt:lpstr>
      <vt:lpstr>16. Prtcpnts by Dis &amp; Time (2)</vt:lpstr>
      <vt:lpstr>17. Prtcpnts by LOF &amp; Time (1)</vt:lpstr>
      <vt:lpstr>18. Prtcpnts by LOF &amp; Time (2)</vt:lpstr>
      <vt:lpstr>PARTICIPANT EXPERIENCE --&gt;</vt:lpstr>
      <vt:lpstr>20. Summary</vt:lpstr>
      <vt:lpstr>21. Waiting Times - ECEI</vt:lpstr>
      <vt:lpstr>22. Waiting Times - Access Dec</vt:lpstr>
      <vt:lpstr>23. Waiting Times - First Plans</vt:lpstr>
      <vt:lpstr>24. Prtcpnt Service Guarantee</vt:lpstr>
      <vt:lpstr>25. Q Trend - Elig Rates</vt:lpstr>
      <vt:lpstr>26. Access Dec - State</vt:lpstr>
      <vt:lpstr>27. Access Dec - Entry Type</vt:lpstr>
      <vt:lpstr>28. Trend - Access Type</vt:lpstr>
      <vt:lpstr>29. Q Trend - Approved Plan</vt:lpstr>
      <vt:lpstr>30. Q Trend - PlanMngmt</vt:lpstr>
      <vt:lpstr>31. Exits from ECEI Gateway</vt:lpstr>
      <vt:lpstr>32. Mortality Exit Rates</vt:lpstr>
      <vt:lpstr>33. Non-Mortality Exit Rates</vt:lpstr>
      <vt:lpstr>34. Non-Mortality Exits - State</vt:lpstr>
      <vt:lpstr>35. Non-Mortality Exits - Dis</vt:lpstr>
      <vt:lpstr>36. Non-Mortality Exits - LOF</vt:lpstr>
      <vt:lpstr>37. Non-Mortality Exits - Time</vt:lpstr>
      <vt:lpstr>38. Q Trend - Complaints</vt:lpstr>
      <vt:lpstr>COMMITTED SUPP &amp; PAYMENTS --&gt;</vt:lpstr>
      <vt:lpstr>40. Summary</vt:lpstr>
      <vt:lpstr>41. Q Trend ACS</vt:lpstr>
      <vt:lpstr>42. ACS by Cost Band</vt:lpstr>
      <vt:lpstr>43. ACS by Disability Type</vt:lpstr>
      <vt:lpstr>44. ACS by LOF</vt:lpstr>
      <vt:lpstr>45. ACS by Socioeco Status</vt:lpstr>
      <vt:lpstr>46. Types of CS (1)</vt:lpstr>
      <vt:lpstr>47. Types of CS (2)</vt:lpstr>
      <vt:lpstr>48. Budg and Utlstn by Time (1)</vt:lpstr>
      <vt:lpstr>49. Budg and Utlstn by Time (2)</vt:lpstr>
      <vt:lpstr>50. Utlstn by LOF</vt:lpstr>
      <vt:lpstr>51. Utlstn by Disability</vt:lpstr>
      <vt:lpstr>52. Utlstn by Socioeco Status</vt:lpstr>
      <vt:lpstr>53. Utlstn by Support Category</vt:lpstr>
      <vt:lpstr>PARTICIPANT OUTCOMES --&gt;</vt:lpstr>
      <vt:lpstr>55. Prtcpnt Baseline Otcms</vt:lpstr>
      <vt:lpstr>56. Family Baseline Otcms</vt:lpstr>
      <vt:lpstr>57. P0toSS Longitudinal (1)</vt:lpstr>
      <vt:lpstr>58. P0toSS Longitudinal (2)</vt:lpstr>
      <vt:lpstr>59. PSto14 Longitudinal</vt:lpstr>
      <vt:lpstr>60. F0to14 Longitudinal (1)</vt:lpstr>
      <vt:lpstr>61. F0to14 Longitudinal (2)</vt:lpstr>
      <vt:lpstr>62. Has NDIS Helped P0toSS</vt:lpstr>
      <vt:lpstr>63. Has NDIS Helped PSto14</vt:lpstr>
      <vt:lpstr>64. Has NDIS Helped F0to14</vt:lpstr>
      <vt:lpstr>65. Participant Satisfaction</vt:lpstr>
      <vt:lpstr>66. Trend Prtcpnt Satisfaction</vt:lpstr>
      <vt:lpstr>67. Satisf Prtcpnt Pathway (1)</vt:lpstr>
      <vt:lpstr>68. Satisf Prtcpnt Pathway (2)</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Greenwell, Claire</dc:creator>
  <cp:lastModifiedBy>Amma Owusu</cp:lastModifiedBy>
  <dcterms:created xsi:type="dcterms:W3CDTF">2020-07-30T22:39:28Z</dcterms:created>
  <dcterms:modified xsi:type="dcterms:W3CDTF">2020-09-18T03:25:54Z</dcterms:modified>
</cp:coreProperties>
</file>